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esktop\21893\Desktop\LENOVO G40\Fundación Natura\2025\Orinoquía\Finales\"/>
    </mc:Choice>
  </mc:AlternateContent>
  <xr:revisionPtr revIDLastSave="0" documentId="13_ncr:1_{473AC8F0-6C64-4FEE-B8B4-E103AA321388}" xr6:coauthVersionLast="36" xr6:coauthVersionMax="36" xr10:uidLastSave="{00000000-0000-0000-0000-000000000000}"/>
  <bookViews>
    <workbookView xWindow="0" yWindow="0" windowWidth="20490" windowHeight="7545" tabRatio="870" firstSheet="3" activeTab="9" xr2:uid="{C6249C44-B10E-4EC7-90A5-B39082A20C03}"/>
  </bookViews>
  <sheets>
    <sheet name="Información Predial(C_P)" sheetId="1" r:id="rId1"/>
    <sheet name="Acuerdo establecido(C)" sheetId="14" r:id="rId2"/>
    <sheet name="Caracteristicas Predio (LyH" sheetId="13" r:id="rId3"/>
    <sheet name="Area a restaurar(L_H_C)" sheetId="2" r:id="rId4"/>
    <sheet name="Planificación_restauración (LyH" sheetId="5" r:id="rId5"/>
    <sheet name="Especies vegetales(LyH) " sheetId="6" r:id="rId6"/>
    <sheet name="Mantenimiento_restauración(MyH)" sheetId="7" r:id="rId7"/>
    <sheet name="Monitoreo(MyH)" sheetId="8" r:id="rId8"/>
    <sheet name="Presupuesto_restauración(MyH)" sheetId="9" r:id="rId9"/>
    <sheet name="Cronograma (MyH)" sheetId="10" r:id="rId10"/>
    <sheet name="Hoja1" sheetId="15" r:id="rId11"/>
  </sheet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8" i="6" l="1"/>
</calcChain>
</file>

<file path=xl/sharedStrings.xml><?xml version="1.0" encoding="utf-8"?>
<sst xmlns="http://schemas.openxmlformats.org/spreadsheetml/2006/main" count="338" uniqueCount="217">
  <si>
    <t>INFORMACIÓN PREDIAL</t>
  </si>
  <si>
    <t>Nombre del predio</t>
  </si>
  <si>
    <t>Propietario</t>
  </si>
  <si>
    <t>Información general</t>
  </si>
  <si>
    <t>Departamento</t>
  </si>
  <si>
    <t>Municipio</t>
  </si>
  <si>
    <t>Vereda</t>
  </si>
  <si>
    <t>Corregimiento</t>
  </si>
  <si>
    <t>Coordenada norte</t>
  </si>
  <si>
    <t>Coordenada este</t>
  </si>
  <si>
    <t>Área total</t>
  </si>
  <si>
    <t>Altitud</t>
  </si>
  <si>
    <t>ACUERDO DE ASOCIATIVIDAD Y PARTICIPACIÓN</t>
  </si>
  <si>
    <t>Visitas de acercamiento</t>
  </si>
  <si>
    <t>Actividades propuestas</t>
  </si>
  <si>
    <t>Fotos de los encuentros</t>
  </si>
  <si>
    <t>CARACTERÍSTICAS DEL PREDIO</t>
  </si>
  <si>
    <t>Biomas</t>
  </si>
  <si>
    <t>Ecosistemas</t>
  </si>
  <si>
    <t>Coberturas</t>
  </si>
  <si>
    <t>Estado de alteración</t>
  </si>
  <si>
    <t>Necesidades y oportunidades para la restauración</t>
  </si>
  <si>
    <t>CARACTERÍSTICAS DEL ÁREA A RESTAURAR</t>
  </si>
  <si>
    <t>Ecosistema de referencia:</t>
  </si>
  <si>
    <t>Estado actual del área seleccionada:</t>
  </si>
  <si>
    <t>Zonificación de áreas de restauración en el predio</t>
  </si>
  <si>
    <t>Escenarios potenciales de restauración</t>
  </si>
  <si>
    <t>Potenciador para la restauración</t>
  </si>
  <si>
    <t>PLANIFICACIÓN DE LA RESTAURACIÓN</t>
  </si>
  <si>
    <t>Problema a resolver:</t>
  </si>
  <si>
    <t>Objetivo de restauración:</t>
  </si>
  <si>
    <t>Estrategias y escenarios</t>
  </si>
  <si>
    <t>Tratamiento de restauración</t>
  </si>
  <si>
    <t>ASPECTOS OPERATIVOS DE LA RESTAURACIÓN</t>
  </si>
  <si>
    <t>Grupo ecológico</t>
  </si>
  <si>
    <t>Nombre científico</t>
  </si>
  <si>
    <t>Nombre común</t>
  </si>
  <si>
    <t>Número</t>
  </si>
  <si>
    <t>Priseral</t>
  </si>
  <si>
    <t>Flor Amarillo-Vainillo </t>
  </si>
  <si>
    <r>
      <t>Guazuma ulmifolia </t>
    </r>
    <r>
      <rPr>
        <i/>
        <sz val="12"/>
        <color rgb="FF000000"/>
        <rFont val="Arial"/>
        <family val="2"/>
      </rPr>
      <t> </t>
    </r>
  </si>
  <si>
    <t>Guácimo </t>
  </si>
  <si>
    <t>Guamo </t>
  </si>
  <si>
    <r>
      <t>Cedrela odorata </t>
    </r>
    <r>
      <rPr>
        <i/>
        <sz val="12"/>
        <color rgb="FF000000"/>
        <rFont val="Arial"/>
        <family val="2"/>
      </rPr>
      <t> </t>
    </r>
  </si>
  <si>
    <t>Cedro </t>
  </si>
  <si>
    <t>Mesoseral</t>
  </si>
  <si>
    <r>
      <t>Tabebuia rosea </t>
    </r>
    <r>
      <rPr>
        <i/>
        <sz val="12"/>
        <color rgb="FF000000"/>
        <rFont val="Arial"/>
        <family val="2"/>
      </rPr>
      <t> </t>
    </r>
  </si>
  <si>
    <t>Anadenanthera peregrina</t>
  </si>
  <si>
    <t>Yopo </t>
  </si>
  <si>
    <t>Gualanday  </t>
  </si>
  <si>
    <t>Tardiseral</t>
  </si>
  <si>
    <t>Hymenaea courbaril  </t>
  </si>
  <si>
    <t>Algarrobo</t>
  </si>
  <si>
    <t>Ceiba pentandra</t>
  </si>
  <si>
    <t>Ceiba</t>
  </si>
  <si>
    <t>Copaifera pubiflora</t>
  </si>
  <si>
    <t>Aceite</t>
  </si>
  <si>
    <t>Mauritia flexuosa</t>
  </si>
  <si>
    <t>Moriche</t>
  </si>
  <si>
    <t>Total</t>
  </si>
  <si>
    <t>Tratamiento</t>
  </si>
  <si>
    <t>Frecuencia</t>
  </si>
  <si>
    <t>Duración</t>
  </si>
  <si>
    <t>Responsable</t>
  </si>
  <si>
    <t>Medio biótico</t>
  </si>
  <si>
    <t>Repoblamiento vegetal</t>
  </si>
  <si>
    <t>Una vez</t>
  </si>
  <si>
    <t>Control de especies</t>
  </si>
  <si>
    <t>Semestral</t>
  </si>
  <si>
    <t>Cuando se presente</t>
  </si>
  <si>
    <t>Medio físico</t>
  </si>
  <si>
    <t>Aislamientos protectores</t>
  </si>
  <si>
    <t>3 años</t>
  </si>
  <si>
    <t>Cada vez que se presente</t>
  </si>
  <si>
    <t>Medio social</t>
  </si>
  <si>
    <t>Acuerdos de conservación</t>
  </si>
  <si>
    <t>MONITOREO DE LA RESTAURACIÓN</t>
  </si>
  <si>
    <t>Actividad de monitoreo</t>
  </si>
  <si>
    <t>Metodología</t>
  </si>
  <si>
    <t>Levantamiento del estado actual de la cobertura en el predio</t>
  </si>
  <si>
    <t>Inicial</t>
  </si>
  <si>
    <t>Evaluación de la implementación</t>
  </si>
  <si>
    <t>Información inicial del estado de las plántulas establecidas</t>
  </si>
  <si>
    <t>Acuerdos</t>
  </si>
  <si>
    <t>Evaluación del cumplimiento de compromisos</t>
  </si>
  <si>
    <t>% de compromisos cumplidos</t>
  </si>
  <si>
    <t>PRESUPUESTO PARA LA RESTAURACIÓN</t>
  </si>
  <si>
    <t>Actividad</t>
  </si>
  <si>
    <t>Ítem</t>
  </si>
  <si>
    <t>Unidad</t>
  </si>
  <si>
    <t>Cantidad</t>
  </si>
  <si>
    <t>Valor unit</t>
  </si>
  <si>
    <t>Valor total ($)</t>
  </si>
  <si>
    <t>Visitas de definición de áreas de aislamiento</t>
  </si>
  <si>
    <t>Global</t>
  </si>
  <si>
    <t> </t>
  </si>
  <si>
    <t>Implementación de la restauración</t>
  </si>
  <si>
    <t>Postes</t>
  </si>
  <si>
    <t>Rollo</t>
  </si>
  <si>
    <t>Caja</t>
  </si>
  <si>
    <t>Aislamiento: mano de obra</t>
  </si>
  <si>
    <t>Metro</t>
  </si>
  <si>
    <t>Plántula</t>
  </si>
  <si>
    <t>Bulto</t>
  </si>
  <si>
    <t>Siembra: Hidroretenedor * kg</t>
  </si>
  <si>
    <t>Kg</t>
  </si>
  <si>
    <t>Siembra: Agriminis K Calcio Boro</t>
  </si>
  <si>
    <t>Transporte de insumos</t>
  </si>
  <si>
    <t>Visitas de seguimiento</t>
  </si>
  <si>
    <t>Mantenimientos</t>
  </si>
  <si>
    <t>Mano de obra control hormiga</t>
  </si>
  <si>
    <t>Transporte</t>
  </si>
  <si>
    <t>Combustible</t>
  </si>
  <si>
    <t>Bodega</t>
  </si>
  <si>
    <t>Rocería</t>
  </si>
  <si>
    <t>Plateo</t>
  </si>
  <si>
    <t>Resiembra</t>
  </si>
  <si>
    <t>Otros transportes</t>
  </si>
  <si>
    <t>Mantenimiento general de cercado</t>
  </si>
  <si>
    <t>Seguimiento y monitoreo</t>
  </si>
  <si>
    <t>Hectárea</t>
  </si>
  <si>
    <t>CRONOGRAMA ACCIONES DE RESTAURACIÓN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</si>
  <si>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</si>
  <si>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</si>
  <si>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</si>
  <si>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</si>
  <si>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</si>
  <si>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</si>
  <si>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</si>
  <si>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</si>
  <si>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</si>
  <si>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</si>
  <si>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</si>
  <si>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Mantenimiento</t>
  </si>
  <si>
    <t>(Privado o público)</t>
  </si>
  <si>
    <t>Fecha y actividades</t>
  </si>
  <si>
    <t>Extensión y tipos de biomas</t>
  </si>
  <si>
    <t>Nivel de transformación (alto, medio o bajo) por tipos de ecosistemas naturales y otros</t>
  </si>
  <si>
    <t>Descripción del bioma (Anexo 1)</t>
  </si>
  <si>
    <t>Especies vegetales asociadas al bioma (Anexos 1, 2 y 3)</t>
  </si>
  <si>
    <t>Ecosistema</t>
  </si>
  <si>
    <t>Especies vegetales asociadas al ecosistema (Anexos 1, 2 y 3)</t>
  </si>
  <si>
    <t xml:space="preserve">Pendiente: </t>
  </si>
  <si>
    <t xml:space="preserve">Descripción del estado actual: </t>
  </si>
  <si>
    <t>Núcleos de vegetación / enriquecimiento</t>
  </si>
  <si>
    <t>Datos de repoblamiento vegetal (ejemplo)</t>
  </si>
  <si>
    <t>MANTENIMIENTO DE ACCIONES DE RESTAURACIÓN (ejemplos)</t>
  </si>
  <si>
    <t>Fuente externa ($)</t>
  </si>
  <si>
    <t>Propietario ($)</t>
  </si>
  <si>
    <t xml:space="preserve">Año </t>
  </si>
  <si>
    <t>Dic</t>
  </si>
  <si>
    <t>Diseño de acciones de restauración</t>
  </si>
  <si>
    <t>Elaboración de la cartografía del predio</t>
  </si>
  <si>
    <t>Aislamiento: alambre (calibre 12,5 x 400m)</t>
  </si>
  <si>
    <t>Aislamiento: puntillas 5" x kg</t>
  </si>
  <si>
    <t>Aislamiento: grapas (1 ¼ x 9 mm x Kg)</t>
  </si>
  <si>
    <t>Siembra: plántulas</t>
  </si>
  <si>
    <t>Siembra: Triple 15 (bulto x 50 kg)</t>
  </si>
  <si>
    <t>Siembra: cal dolomita (bulto x 50 kg)</t>
  </si>
  <si>
    <r>
      <t>Aislamiento: postes (10x10</t>
    </r>
    <r>
      <rPr>
        <sz val="11"/>
        <color rgb="FFFF0000"/>
        <rFont val="Century Gothic"/>
        <family val="2"/>
      </rPr>
      <t>*</t>
    </r>
    <r>
      <rPr>
        <sz val="11"/>
        <color rgb="FF000000"/>
        <rFont val="Century Gothic"/>
        <family val="2"/>
      </rPr>
      <t>2 m)</t>
    </r>
  </si>
  <si>
    <t>Siembra: mano de obra</t>
  </si>
  <si>
    <t>Insumos para riego</t>
  </si>
  <si>
    <t>Equipos para riego</t>
  </si>
  <si>
    <t>Insumos para control de hormigas</t>
  </si>
  <si>
    <t>Mano de obra para riego</t>
  </si>
  <si>
    <t>Insumos para resiembra</t>
  </si>
  <si>
    <t>Transportepara resiembra</t>
  </si>
  <si>
    <t>Combustible para riego</t>
  </si>
  <si>
    <t>Levantamiento de la línea base</t>
  </si>
  <si>
    <t>Elaboración de los diseños de siembras</t>
  </si>
  <si>
    <t>Siembra: abono orgánico (bulto x 50 kg)</t>
  </si>
  <si>
    <t>Frecuencia / momento</t>
  </si>
  <si>
    <t>Descripción de la acción de mantenimiento prevista</t>
  </si>
  <si>
    <r>
      <t xml:space="preserve">Resiembra: </t>
    </r>
    <r>
      <rPr>
        <sz val="11"/>
        <color rgb="FF000000"/>
        <rFont val="Century Gothic"/>
        <family val="2"/>
      </rPr>
      <t>reposición del material perdido durante la etapa de adaptación</t>
    </r>
  </si>
  <si>
    <r>
      <t xml:space="preserve">Fertiriego: </t>
    </r>
    <r>
      <rPr>
        <sz val="11"/>
        <color rgb="FF000000"/>
        <rFont val="Century Gothic"/>
        <family val="2"/>
      </rPr>
      <t>en temporada de verano se requiere el suministro de agua a las plántulas.</t>
    </r>
  </si>
  <si>
    <r>
      <t xml:space="preserve">Refuerzo: </t>
    </r>
    <r>
      <rPr>
        <sz val="11"/>
        <color rgb="FF000000"/>
        <rFont val="Century Gothic"/>
        <family val="2"/>
      </rPr>
      <t>apisonamiento de puntos de anclaje de los postes o madrinas que se sueltan por efecto de la humedad del suelo durante la inundación.</t>
    </r>
  </si>
  <si>
    <r>
      <t xml:space="preserve">Renovación estructural: </t>
    </r>
    <r>
      <rPr>
        <sz val="11"/>
        <color rgb="FF000000"/>
        <rFont val="Century Gothic"/>
        <family val="2"/>
      </rPr>
      <t>reposición de postes o madrinas afectados por efecto climático o presión externa.</t>
    </r>
  </si>
  <si>
    <r>
      <t xml:space="preserve">Control fitosanitario: </t>
    </r>
    <r>
      <rPr>
        <sz val="11"/>
        <color rgb="FF000000"/>
        <rFont val="Century Gothic"/>
        <family val="2"/>
      </rPr>
      <t>control de plagas y enfermedades que se presenten y pongan en riesgo la supervivencia de las plántulas establecidas</t>
    </r>
    <r>
      <rPr>
        <b/>
        <sz val="11"/>
        <color rgb="FF000000"/>
        <rFont val="Century Gothic"/>
        <family val="2"/>
      </rPr>
      <t>.</t>
    </r>
  </si>
  <si>
    <r>
      <t>Firma de acuerdos:</t>
    </r>
    <r>
      <rPr>
        <sz val="11"/>
        <color rgb="FF000000"/>
        <rFont val="Century Gothic"/>
        <family val="2"/>
      </rPr>
      <t xml:space="preserve"> firma de compromisos establecidos por las partes interesadas</t>
    </r>
  </si>
  <si>
    <t>Priseral y tardiseral</t>
  </si>
  <si>
    <r>
      <t>Jacaranda caucana </t>
    </r>
    <r>
      <rPr>
        <sz val="11"/>
        <color theme="1"/>
        <rFont val="Century Gothic"/>
        <family val="2"/>
      </rPr>
      <t>o</t>
    </r>
    <r>
      <rPr>
        <i/>
        <sz val="11"/>
        <color theme="1"/>
        <rFont val="Century Gothic"/>
        <family val="2"/>
      </rPr>
      <t xml:space="preserve"> Jacaranda obtusifolia</t>
    </r>
  </si>
  <si>
    <r>
      <t xml:space="preserve">Inga edulis </t>
    </r>
    <r>
      <rPr>
        <sz val="11"/>
        <color rgb="FF000000"/>
        <rFont val="Century Gothic"/>
        <family val="2"/>
      </rPr>
      <t>o</t>
    </r>
    <r>
      <rPr>
        <i/>
        <sz val="11"/>
        <color rgb="FF000000"/>
        <rFont val="Century Gothic"/>
        <family val="2"/>
      </rPr>
      <t xml:space="preserve"> Inga alba</t>
    </r>
  </si>
  <si>
    <r>
      <t xml:space="preserve">Handroanthus serratifolius </t>
    </r>
    <r>
      <rPr>
        <sz val="11"/>
        <color theme="1"/>
        <rFont val="Century Gothic"/>
        <family val="2"/>
      </rPr>
      <t>o</t>
    </r>
    <r>
      <rPr>
        <i/>
        <sz val="11"/>
        <color theme="1"/>
        <rFont val="Century Gothic"/>
        <family val="2"/>
      </rPr>
      <t xml:space="preserve"> Handroanthus chrysanthus</t>
    </r>
  </si>
  <si>
    <r>
      <t xml:space="preserve">Cassia grandis </t>
    </r>
    <r>
      <rPr>
        <sz val="11"/>
        <color theme="1"/>
        <rFont val="Century Gothic"/>
        <family val="2"/>
      </rPr>
      <t>o</t>
    </r>
    <r>
      <rPr>
        <i/>
        <sz val="11"/>
        <color theme="1"/>
        <rFont val="Century Gothic"/>
        <family val="2"/>
      </rPr>
      <t xml:space="preserve"> Cassia mostacha </t>
    </r>
    <r>
      <rPr>
        <i/>
        <sz val="12"/>
        <color rgb="FF000000"/>
        <rFont val="Arial"/>
        <family val="2"/>
      </rPr>
      <t> </t>
    </r>
  </si>
  <si>
    <t>Caña fístula </t>
  </si>
  <si>
    <t>Guayacán rosado - Ocobo</t>
  </si>
  <si>
    <t xml:space="preserve">Área y tipo de restauración </t>
  </si>
  <si>
    <r>
      <t xml:space="preserve">número de hectáreas </t>
    </r>
    <r>
      <rPr>
        <sz val="11"/>
        <color rgb="FFFF0000"/>
        <rFont val="Century Gothic"/>
        <family val="2"/>
      </rPr>
      <t>en dónde</t>
    </r>
  </si>
  <si>
    <t>Restauración pasiva</t>
  </si>
  <si>
    <t>Restauración activa</t>
  </si>
  <si>
    <r>
      <t>número de hectáreas</t>
    </r>
    <r>
      <rPr>
        <sz val="11"/>
        <color rgb="FFFF0000"/>
        <rFont val="Century Gothic"/>
        <family val="2"/>
      </rPr>
      <t xml:space="preserve"> en dónde</t>
    </r>
  </si>
  <si>
    <t>Acciones de restauración activa</t>
  </si>
  <si>
    <t>Acciones de restauración pasiva</t>
  </si>
  <si>
    <t xml:space="preserve">Ecosistemas naturales y transformados presentes y su extensión </t>
  </si>
  <si>
    <t>Tipos de coberturas y extensión de cada una</t>
  </si>
  <si>
    <t>ACUERDO DE CONSERVACIÓN PARA LA RESTAURACIÓN EN LAS ÁREAS PRIORIZADAS DE LA ORINOQUÍA, EN LOS DEPARTAMENTOS DE CASANARE Y META</t>
  </si>
  <si>
    <t>Salidas de verificación a las áreas concertadas</t>
  </si>
  <si>
    <t>Fecha de la firma de los acuerdos</t>
  </si>
  <si>
    <t>N° de acuerdo/formato</t>
  </si>
  <si>
    <t>N° de matrícula inmobiliaria (si aplica)</t>
  </si>
  <si>
    <t>Conformación de la familia (si aplica)</t>
  </si>
  <si>
    <t>Actividades productivas (si aplica)</t>
  </si>
  <si>
    <t>% del cumplimiento de las metas definidas (número de plantas)</t>
  </si>
  <si>
    <r>
      <t xml:space="preserve">Desmalezado: </t>
    </r>
    <r>
      <rPr>
        <sz val="11"/>
        <color rgb="FF000000"/>
        <rFont val="Century Gothic"/>
        <family val="2"/>
      </rPr>
      <t>manejo de cobertura acompañante en lugar de siembra para evitar la competencia con pastizales o enredaderas</t>
    </r>
  </si>
  <si>
    <r>
      <rPr>
        <sz val="11"/>
        <rFont val="Century Gothic"/>
        <family val="2"/>
      </rPr>
      <t>1</t>
    </r>
    <r>
      <rPr>
        <sz val="11"/>
        <color rgb="FF000000"/>
        <rFont val="Century Gothic"/>
        <family val="2"/>
      </rPr>
      <t xml:space="preserve"> año</t>
    </r>
  </si>
  <si>
    <r>
      <rPr>
        <b/>
        <sz val="11"/>
        <color rgb="FF000000"/>
        <rFont val="Century Gothic"/>
        <family val="1"/>
      </rPr>
      <t xml:space="preserve">Limitantes:  </t>
    </r>
    <r>
      <rPr>
        <sz val="11"/>
        <color rgb="FF000000"/>
        <rFont val="Century Gothic"/>
        <family val="1"/>
      </rPr>
      <t xml:space="preserve">cambios en el ecosistema 
</t>
    </r>
    <r>
      <rPr>
        <b/>
        <sz val="11"/>
        <color rgb="FF000000"/>
        <rFont val="Century Gothic"/>
        <family val="1"/>
      </rPr>
      <t xml:space="preserve">
</t>
    </r>
    <r>
      <rPr>
        <u/>
        <sz val="11"/>
        <color rgb="FF000000"/>
        <rFont val="Century Gothic"/>
        <family val="1"/>
      </rPr>
      <t>Abiótico</t>
    </r>
    <r>
      <rPr>
        <sz val="11"/>
        <color rgb="FF000000"/>
        <rFont val="Century Gothic"/>
        <family val="1"/>
      </rPr>
      <t xml:space="preserve">: Compactación de suelos ___________    Pérdida de suelo por erosión __________
Extremos climáticos ____________
</t>
    </r>
    <r>
      <rPr>
        <u/>
        <sz val="11"/>
        <color rgb="FF000000"/>
        <rFont val="Century Gothic"/>
        <family val="1"/>
      </rPr>
      <t>Biótico</t>
    </r>
    <r>
      <rPr>
        <sz val="11"/>
        <color rgb="FF000000"/>
        <rFont val="Century Gothic"/>
        <family val="1"/>
      </rPr>
      <t xml:space="preserve">:   Pérdida de coberturas naturales ____________  Baja regeneración de especies nativas_________ Presencia de especies invasoras______________ Fragmentación del paisaje ______
</t>
    </r>
    <r>
      <rPr>
        <b/>
        <sz val="11"/>
        <color rgb="FF000000"/>
        <rFont val="Century Gothic"/>
        <family val="1"/>
      </rPr>
      <t xml:space="preserve">Tensionantes: </t>
    </r>
    <r>
      <rPr>
        <sz val="11"/>
        <color rgb="FF000000"/>
        <rFont val="Century Gothic"/>
        <family val="1"/>
      </rPr>
      <t>de origen antrópico
Ganadería__________ Agricultura_________ Minería__________  Tala y quemas________</t>
    </r>
  </si>
  <si>
    <t>Tipo de predio</t>
  </si>
  <si>
    <t>Mapa. Ubicación general del área de implementación en el predio. Municipio de Yopal- Casanare</t>
  </si>
  <si>
    <t>Visión de uso desde la perspectiva del propietario</t>
  </si>
  <si>
    <r>
      <t>Actividades de restauración</t>
    </r>
    <r>
      <rPr>
        <b/>
        <sz val="11"/>
        <rFont val="Century Gothic"/>
        <family val="2"/>
      </rPr>
      <t xml:space="preserve"> a asociar</t>
    </r>
  </si>
  <si>
    <t>Implementación o fortalecimiento de cercas de alambre en el perímetro de las coberturas de pastos limpios alrededor del cuerpo de agua, con el fin de eliminar posibles tensionantes, como el ramoneo y el pisoteo por parte del ganado.</t>
  </si>
  <si>
    <r>
      <t xml:space="preserve">Reparación de rupturas: </t>
    </r>
    <r>
      <rPr>
        <sz val="11"/>
        <color rgb="FF000000"/>
        <rFont val="Century Gothic"/>
        <family val="2"/>
      </rPr>
      <t>reposición del alambre de púas deteriorado por efecto climático o presiones externas.</t>
    </r>
  </si>
  <si>
    <r>
      <t>Cumplimiento de acuerdos:</t>
    </r>
    <r>
      <rPr>
        <sz val="11"/>
        <color rgb="FF000000"/>
        <rFont val="Century Gothic"/>
        <family val="2"/>
      </rPr>
      <t xml:space="preserve"> evaluación del cumplimiento de los compromisos establecidos por las partes.</t>
    </r>
  </si>
  <si>
    <t>1 año</t>
  </si>
  <si>
    <r>
      <t>Levantamiento de</t>
    </r>
    <r>
      <rPr>
        <sz val="11"/>
        <rFont val="Century Gothic"/>
        <family val="2"/>
      </rPr>
      <t xml:space="preserve"> la </t>
    </r>
    <r>
      <rPr>
        <sz val="11"/>
        <color rgb="FF000000"/>
        <rFont val="Century Gothic"/>
        <family val="2"/>
      </rPr>
      <t xml:space="preserve"> línea base de las plántulas establecidas</t>
    </r>
  </si>
  <si>
    <r>
      <t>Levantamiento de l</t>
    </r>
    <r>
      <rPr>
        <sz val="11"/>
        <rFont val="Century Gothic"/>
        <family val="2"/>
      </rPr>
      <t>a</t>
    </r>
    <r>
      <rPr>
        <sz val="11"/>
        <color rgb="FF000000"/>
        <rFont val="Century Gothic"/>
        <family val="2"/>
      </rPr>
      <t xml:space="preserve"> línea base</t>
    </r>
  </si>
  <si>
    <t>Dos veces por mes durante los primeros 3 meses y posteriormente cada 6 meses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</si>
</sst>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entury Gothic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name val="Century Gothic"/>
      <family val="2"/>
    </font>
    <font>
      <b/>
      <sz val="11"/>
      <name val="Century Gothic"/>
      <family val="2"/>
    </font>
    <font>
      <b/>
      <sz val="11"/>
      <color rgb="FF000000"/>
      <name val="Century Gothic"/>
      <family val="2"/>
    </font>
    <font>
      <sz val="11"/>
      <color rgb="FF000000"/>
      <name val="Century Gothic"/>
      <family val="2"/>
    </font>
    <font>
      <b/>
      <sz val="11"/>
      <color rgb="FF000000"/>
      <name val="Century Gothic"/>
      <family val="1"/>
    </font>
    <font>
      <sz val="11"/>
      <color rgb="FF000000"/>
      <name val="Century Gothic"/>
      <family val="1"/>
    </font>
    <font>
      <i/>
      <sz val="11"/>
      <color theme="1"/>
      <name val="Century Gothic"/>
      <family val="2"/>
    </font>
    <font>
      <i/>
      <sz val="12"/>
      <color rgb="FF000000"/>
      <name val="Arial"/>
      <family val="2"/>
    </font>
    <font>
      <i/>
      <sz val="11"/>
      <color theme="1"/>
      <name val="Century Gothic"/>
      <family val="1"/>
    </font>
    <font>
      <b/>
      <sz val="11"/>
      <color rgb="FF70AD47"/>
      <name val="Century Gothic"/>
      <family val="1"/>
    </font>
    <font>
      <b/>
      <sz val="11"/>
      <color theme="1"/>
      <name val="Century Gothic"/>
      <family val="1"/>
    </font>
    <font>
      <u/>
      <sz val="11"/>
      <color rgb="FF000000"/>
      <name val="Century Gothic"/>
      <family val="1"/>
    </font>
    <font>
      <sz val="11"/>
      <color rgb="FF000000"/>
      <name val="Century Gothic"/>
      <family val="1"/>
    </font>
    <font>
      <i/>
      <sz val="11"/>
      <color rgb="FF000000"/>
      <name val="Century Gothic"/>
      <family val="2"/>
    </font>
    <font>
      <sz val="11"/>
      <color rgb="FFFF0000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72">
    <xf numFmtId="0" fontId="0" fillId="0" borderId="0" xfId="0"/>
    <xf numFmtId="0" fontId="4" fillId="2" borderId="0" xfId="0" applyFont="1" applyFill="1" applyAlignment="1">
      <alignment vertical="center"/>
    </xf>
    <xf numFmtId="0" fontId="5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2" borderId="0" xfId="0" applyFont="1" applyFill="1"/>
    <xf numFmtId="0" fontId="5" fillId="2" borderId="1" xfId="0" applyFont="1" applyFill="1" applyBorder="1" applyAlignment="1">
      <alignment vertical="center" wrapText="1"/>
    </xf>
    <xf numFmtId="0" fontId="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wrapText="1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0" fontId="0" fillId="0" borderId="1" xfId="0" applyBorder="1"/>
    <xf numFmtId="0" fontId="4" fillId="0" borderId="1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top" wrapText="1"/>
    </xf>
    <xf numFmtId="0" fontId="4" fillId="2" borderId="17" xfId="0" applyFont="1" applyFill="1" applyBorder="1" applyAlignment="1">
      <alignment horizontal="center" vertical="top" wrapText="1"/>
    </xf>
    <xf numFmtId="0" fontId="9" fillId="6" borderId="18" xfId="0" applyFont="1" applyFill="1" applyBorder="1" applyAlignment="1">
      <alignment wrapText="1"/>
    </xf>
    <xf numFmtId="0" fontId="9" fillId="6" borderId="18" xfId="0" applyFont="1" applyFill="1" applyBorder="1"/>
    <xf numFmtId="0" fontId="8" fillId="6" borderId="18" xfId="0" applyFont="1" applyFill="1" applyBorder="1" applyAlignment="1">
      <alignment vertical="center" wrapText="1"/>
    </xf>
    <xf numFmtId="0" fontId="9" fillId="6" borderId="18" xfId="0" applyFont="1" applyFill="1" applyBorder="1" applyAlignment="1">
      <alignment vertical="center" wrapText="1"/>
    </xf>
    <xf numFmtId="0" fontId="9" fillId="6" borderId="18" xfId="0" applyFont="1" applyFill="1" applyBorder="1" applyAlignment="1">
      <alignment vertical="center"/>
    </xf>
    <xf numFmtId="0" fontId="9" fillId="6" borderId="7" xfId="0" applyFont="1" applyFill="1" applyBorder="1" applyAlignment="1">
      <alignment vertical="center" wrapText="1"/>
    </xf>
    <xf numFmtId="0" fontId="9" fillId="6" borderId="7" xfId="0" applyFont="1" applyFill="1" applyBorder="1" applyAlignment="1">
      <alignment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18" xfId="0" applyFont="1" applyFill="1" applyBorder="1" applyAlignment="1">
      <alignment horizontal="center" vertical="center" wrapText="1"/>
    </xf>
    <xf numFmtId="0" fontId="8" fillId="6" borderId="18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 wrapText="1" indent="1"/>
    </xf>
    <xf numFmtId="0" fontId="8" fillId="6" borderId="18" xfId="0" applyFont="1" applyFill="1" applyBorder="1" applyAlignment="1">
      <alignment horizontal="center" vertical="center" wrapText="1" indent="1"/>
    </xf>
    <xf numFmtId="0" fontId="8" fillId="6" borderId="7" xfId="0" applyFont="1" applyFill="1" applyBorder="1" applyAlignment="1">
      <alignment horizontal="center" vertical="center"/>
    </xf>
    <xf numFmtId="0" fontId="9" fillId="6" borderId="18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 wrapText="1"/>
    </xf>
    <xf numFmtId="3" fontId="8" fillId="9" borderId="18" xfId="0" applyNumberFormat="1" applyFont="1" applyFill="1" applyBorder="1" applyAlignment="1">
      <alignment horizontal="center" vertical="center"/>
    </xf>
    <xf numFmtId="0" fontId="9" fillId="6" borderId="18" xfId="0" applyFont="1" applyFill="1" applyBorder="1" applyAlignment="1">
      <alignment horizontal="left" vertical="center"/>
    </xf>
    <xf numFmtId="0" fontId="9" fillId="6" borderId="18" xfId="0" applyFont="1" applyFill="1" applyBorder="1" applyAlignment="1">
      <alignment horizontal="left" vertical="center" wrapText="1"/>
    </xf>
    <xf numFmtId="0" fontId="9" fillId="6" borderId="7" xfId="0" applyFont="1" applyFill="1" applyBorder="1"/>
    <xf numFmtId="0" fontId="8" fillId="8" borderId="18" xfId="0" applyFont="1" applyFill="1" applyBorder="1" applyAlignment="1">
      <alignment vertical="center"/>
    </xf>
    <xf numFmtId="0" fontId="5" fillId="11" borderId="12" xfId="0" applyFont="1" applyFill="1" applyBorder="1" applyAlignment="1">
      <alignment horizontal="center" vertical="center"/>
    </xf>
    <xf numFmtId="0" fontId="12" fillId="2" borderId="12" xfId="0" applyFont="1" applyFill="1" applyBorder="1"/>
    <xf numFmtId="0" fontId="4" fillId="2" borderId="12" xfId="0" applyFont="1" applyFill="1" applyBorder="1"/>
    <xf numFmtId="0" fontId="4" fillId="2" borderId="12" xfId="0" applyFont="1" applyFill="1" applyBorder="1" applyAlignment="1">
      <alignment horizontal="center"/>
    </xf>
    <xf numFmtId="0" fontId="12" fillId="2" borderId="17" xfId="0" applyFont="1" applyFill="1" applyBorder="1"/>
    <xf numFmtId="0" fontId="5" fillId="12" borderId="12" xfId="0" applyFont="1" applyFill="1" applyBorder="1" applyAlignment="1">
      <alignment horizontal="center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0" fontId="15" fillId="0" borderId="23" xfId="0" applyFont="1" applyBorder="1"/>
    <xf numFmtId="0" fontId="4" fillId="2" borderId="1" xfId="0" applyFont="1" applyFill="1" applyBorder="1" applyAlignment="1">
      <alignment horizontal="left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0" fillId="2" borderId="0" xfId="0" applyFill="1"/>
    <xf numFmtId="0" fontId="18" fillId="0" borderId="12" xfId="0" applyFont="1" applyBorder="1" applyAlignment="1">
      <alignment horizontal="left" vertical="center" wrapText="1"/>
    </xf>
    <xf numFmtId="0" fontId="5" fillId="2" borderId="2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center" wrapText="1"/>
    </xf>
    <xf numFmtId="0" fontId="10" fillId="2" borderId="7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left" vertical="top" wrapText="1"/>
    </xf>
    <xf numFmtId="0" fontId="4" fillId="2" borderId="11" xfId="0" applyFont="1" applyFill="1" applyBorder="1"/>
    <xf numFmtId="0" fontId="12" fillId="2" borderId="21" xfId="0" applyFont="1" applyFill="1" applyBorder="1"/>
    <xf numFmtId="0" fontId="4" fillId="2" borderId="15" xfId="0" applyFont="1" applyFill="1" applyBorder="1"/>
    <xf numFmtId="0" fontId="4" fillId="2" borderId="11" xfId="0" applyFont="1" applyFill="1" applyBorder="1" applyAlignment="1">
      <alignment horizontal="center"/>
    </xf>
    <xf numFmtId="0" fontId="19" fillId="2" borderId="12" xfId="0" applyFont="1" applyFill="1" applyBorder="1"/>
    <xf numFmtId="0" fontId="4" fillId="2" borderId="17" xfId="0" applyFont="1" applyFill="1" applyBorder="1" applyAlignment="1">
      <alignment horizontal="center"/>
    </xf>
    <xf numFmtId="0" fontId="14" fillId="2" borderId="25" xfId="0" applyFont="1" applyFill="1" applyBorder="1" applyAlignment="1">
      <alignment horizontal="left" vertical="center"/>
    </xf>
    <xf numFmtId="0" fontId="14" fillId="0" borderId="12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1" fillId="0" borderId="24" xfId="0" applyFont="1" applyBorder="1"/>
    <xf numFmtId="0" fontId="4" fillId="2" borderId="11" xfId="0" applyFont="1" applyFill="1" applyBorder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 wrapText="1"/>
    </xf>
    <xf numFmtId="0" fontId="6" fillId="6" borderId="18" xfId="0" applyFont="1" applyFill="1" applyBorder="1" applyAlignment="1">
      <alignment horizontal="left" vertical="center" wrapText="1"/>
    </xf>
    <xf numFmtId="0" fontId="6" fillId="6" borderId="12" xfId="0" applyFont="1" applyFill="1" applyBorder="1" applyAlignment="1">
      <alignment vertical="center" wrapText="1"/>
    </xf>
    <xf numFmtId="0" fontId="6" fillId="6" borderId="18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6" fillId="2" borderId="3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left" vertical="center" wrapText="1"/>
    </xf>
    <xf numFmtId="0" fontId="4" fillId="2" borderId="12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5" fillId="12" borderId="21" xfId="0" applyFont="1" applyFill="1" applyBorder="1" applyAlignment="1">
      <alignment horizontal="center"/>
    </xf>
    <xf numFmtId="0" fontId="5" fillId="12" borderId="22" xfId="0" applyFont="1" applyFill="1" applyBorder="1" applyAlignment="1">
      <alignment horizontal="center"/>
    </xf>
    <xf numFmtId="0" fontId="5" fillId="12" borderId="17" xfId="0" applyFont="1" applyFill="1" applyBorder="1" applyAlignment="1">
      <alignment horizontal="center"/>
    </xf>
    <xf numFmtId="0" fontId="5" fillId="5" borderId="21" xfId="0" applyFont="1" applyFill="1" applyBorder="1" applyAlignment="1">
      <alignment horizontal="center"/>
    </xf>
    <xf numFmtId="0" fontId="5" fillId="5" borderId="22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 wrapText="1"/>
    </xf>
    <xf numFmtId="0" fontId="5" fillId="2" borderId="22" xfId="0" applyFont="1" applyFill="1" applyBorder="1" applyAlignment="1">
      <alignment horizontal="center" wrapText="1"/>
    </xf>
    <xf numFmtId="0" fontId="5" fillId="2" borderId="17" xfId="0" applyFont="1" applyFill="1" applyBorder="1" applyAlignment="1">
      <alignment horizontal="center" wrapText="1"/>
    </xf>
    <xf numFmtId="0" fontId="4" fillId="10" borderId="21" xfId="0" applyFont="1" applyFill="1" applyBorder="1" applyAlignment="1">
      <alignment horizontal="center" vertical="center"/>
    </xf>
    <xf numFmtId="0" fontId="4" fillId="10" borderId="22" xfId="0" applyFont="1" applyFill="1" applyBorder="1" applyAlignment="1">
      <alignment horizontal="center" vertical="center"/>
    </xf>
    <xf numFmtId="0" fontId="4" fillId="10" borderId="17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vertical="center" wrapText="1"/>
    </xf>
    <xf numFmtId="0" fontId="9" fillId="6" borderId="7" xfId="0" applyFont="1" applyFill="1" applyBorder="1" applyAlignment="1">
      <alignment vertical="center" wrapText="1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0" fontId="8" fillId="8" borderId="19" xfId="0" applyFont="1" applyFill="1" applyBorder="1" applyAlignment="1">
      <alignment horizontal="center" vertical="center"/>
    </xf>
    <xf numFmtId="0" fontId="9" fillId="6" borderId="20" xfId="0" applyFont="1" applyFill="1" applyBorder="1" applyAlignment="1">
      <alignment vertical="center" wrapText="1"/>
    </xf>
    <xf numFmtId="0" fontId="8" fillId="7" borderId="2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vertical="center" wrapText="1"/>
    </xf>
    <xf numFmtId="0" fontId="8" fillId="7" borderId="2" xfId="0" applyFont="1" applyFill="1" applyBorder="1" applyAlignment="1">
      <alignment vertical="center" wrapText="1"/>
    </xf>
    <xf numFmtId="0" fontId="8" fillId="7" borderId="3" xfId="0" applyFont="1" applyFill="1" applyBorder="1" applyAlignment="1">
      <alignment vertical="center" wrapText="1"/>
    </xf>
    <xf numFmtId="0" fontId="8" fillId="7" borderId="4" xfId="0" applyFont="1" applyFill="1" applyBorder="1" applyAlignment="1">
      <alignment vertical="center" wrapText="1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0" fontId="8" fillId="9" borderId="4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0" fontId="8" fillId="8" borderId="18" xfId="0" applyFont="1" applyFill="1" applyBorder="1" applyAlignment="1">
      <alignment horizontal="center" vertical="center"/>
    </xf>
    <xf numFmtId="0" fontId="8" fillId="8" borderId="4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left" vertical="center" wrapText="1"/>
    </xf>
    <xf numFmtId="0" fontId="9" fillId="6" borderId="20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1276351</xdr:colOff>
      <xdr:row>14</xdr:row>
      <xdr:rowOff>148590</xdr:rowOff>
    </xdr:from>
    <xdr:to>
      <xdr:col>4</xdr:col>
      <xdr:colOff>763884</xdr:colOff>
      <xdr:row>31</xdr:row>
      <xdr:rowOff>5310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C43F14-3D5C-26DC-4485-A1B01D8B3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1211" y="5185410"/>
          <a:ext cx="4699613" cy="32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333376</xdr:colOff>
      <xdr:row>3</xdr:row>
      <xdr:rowOff>97155</xdr:rowOff>
    </xdr:from>
    <xdr:to>
      <xdr:col>2</xdr:col>
      <xdr:colOff>4913481</xdr:colOff>
      <xdr:row>3</xdr:row>
      <xdr:rowOff>3337155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F92762-F931-4665-23A4-FA11E0C13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7451" y="935355"/>
          <a:ext cx="4580105" cy="32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365760</xdr:colOff>
      <xdr:row>5</xdr:row>
      <xdr:rowOff>62865</xdr:rowOff>
    </xdr:from>
    <xdr:to>
      <xdr:col>2</xdr:col>
      <xdr:colOff>4957252</xdr:colOff>
      <xdr:row>5</xdr:row>
      <xdr:rowOff>3302865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F0C9AB-FD83-C451-6CDA-E5B0DB5CF5BD}"/>
            </a:ext>
            <a:ext uri="{147F2762-F138-4A5C-976F-8EAC2B608ADB}">
              <a16:predDERef xmlns:a16="http://schemas.microsoft.com/office/drawing/2014/main" pred="{8EF92762-F931-4665-23A4-FA11E0C13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2700" y="5137785"/>
          <a:ext cx="4591492" cy="32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7</xdr:row>
      <xdr:rowOff>40004</xdr:rowOff>
    </xdr:from>
    <xdr:to>
      <xdr:col>2</xdr:col>
      <xdr:colOff>4854311</xdr:colOff>
      <xdr:row>7</xdr:row>
      <xdr:rowOff>3280004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B8FC08A-F82B-1D5E-5100-F20EB4D9D14A}"/>
            </a:ext>
            <a:ext uri="{147F2762-F138-4A5C-976F-8EAC2B608ADB}">
              <a16:predDERef xmlns:a16="http://schemas.microsoft.com/office/drawing/2014/main" pred="{82F0C9AB-FD83-C451-6CDA-E5B0DB5CF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90775" y="9526904"/>
          <a:ext cx="4587611" cy="32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8</xdr:row>
      <xdr:rowOff>0</xdr:rowOff>
    </xdr:from>
    <xdr:to>
      <xdr:col>3</xdr:col>
      <xdr:colOff>5105400</xdr:colOff>
      <xdr:row>8</xdr:row>
      <xdr:rowOff>3581400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3B85CA-7FAA-98A5-1A63-809BB826C97A}"/>
            </a:ext>
            <a:ext uri="{147F2762-F138-4A5C-976F-8EAC2B608ADB}">
              <a16:predDERef xmlns:a16="http://schemas.microsoft.com/office/drawing/2014/main" pred="{F64D7EC6-B6A9-9705-93EF-1E93F7451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9525" y="4991100"/>
          <a:ext cx="5067300" cy="35814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10</xdr:row>
      <xdr:rowOff>19050</xdr:rowOff>
    </xdr:from>
    <xdr:to>
      <xdr:col>3</xdr:col>
      <xdr:colOff>5133975</xdr:colOff>
      <xdr:row>10</xdr:row>
      <xdr:rowOff>3505200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AC10C3B-3B62-6B97-05BF-6F03738A1141}"/>
            </a:ext>
            <a:ext uri="{147F2762-F138-4A5C-976F-8EAC2B608ADB}">
              <a16:predDERef xmlns:a16="http://schemas.microsoft.com/office/drawing/2014/main" pred="{4A3B85CA-7FAA-98A5-1A63-809BB826C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38600" y="8705850"/>
          <a:ext cx="4943475" cy="3486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AC117-9186-4DFA-8D63-BC930038329E}">
  <dimension ref="B2:E32"/>
  <sheetViews>
    <sheetView topLeftCell="A17" zoomScaleNormal="100" workbookViewId="0">
      <selection activeCell="B6" sqref="B6"/>
    </sheetView>
  </sheetViews>
  <sheetFormatPr baseColWidth="10" defaultColWidth="11.42578125" defaultRowHeight="16.5" x14ac:dyDescent="0.25"/>
  <cols>
    <col min="1" max="1" width="11.42578125" style="1" customWidth="1"/>
    <col min="2" max="2" width="26.42578125" style="1" bestFit="1" customWidth="1"/>
    <col min="3" max="3" width="22.85546875" style="1" customWidth="1"/>
    <col min="4" max="4" width="26.7109375" style="1" customWidth="1"/>
    <col min="5" max="5" width="28.140625" style="1" customWidth="1"/>
    <col min="6" max="16384" width="11.42578125" style="1"/>
  </cols>
  <sheetData>
    <row r="2" spans="2:5" ht="27.75" customHeight="1" x14ac:dyDescent="0.25">
      <c r="B2" s="89" t="s">
        <v>0</v>
      </c>
      <c r="C2" s="90"/>
      <c r="D2" s="90"/>
      <c r="E2" s="91"/>
    </row>
    <row r="3" spans="2:5" ht="27.75" customHeight="1" x14ac:dyDescent="0.25">
      <c r="B3" s="16" t="s">
        <v>1</v>
      </c>
      <c r="C3" s="104"/>
      <c r="D3" s="104"/>
      <c r="E3" s="104"/>
    </row>
    <row r="4" spans="2:5" ht="43.35" customHeight="1" x14ac:dyDescent="0.25">
      <c r="B4" s="6" t="s">
        <v>2</v>
      </c>
      <c r="C4" s="98"/>
      <c r="D4" s="99"/>
      <c r="E4" s="100"/>
    </row>
    <row r="5" spans="2:5" ht="43.35" customHeight="1" x14ac:dyDescent="0.25">
      <c r="B5" s="6" t="s">
        <v>206</v>
      </c>
      <c r="C5" s="98" t="s">
        <v>134</v>
      </c>
      <c r="D5" s="105"/>
      <c r="E5" s="106"/>
    </row>
    <row r="6" spans="2:5" ht="36.6" customHeight="1" x14ac:dyDescent="0.25">
      <c r="B6" s="6" t="s">
        <v>208</v>
      </c>
      <c r="C6" s="101"/>
      <c r="D6" s="102"/>
      <c r="E6" s="103"/>
    </row>
    <row r="7" spans="2:5" x14ac:dyDescent="0.25">
      <c r="B7" s="92" t="s">
        <v>3</v>
      </c>
      <c r="C7" s="93"/>
      <c r="D7" s="93"/>
      <c r="E7" s="94"/>
    </row>
    <row r="8" spans="2:5" ht="27.6" customHeight="1" x14ac:dyDescent="0.25">
      <c r="B8" s="2" t="s">
        <v>4</v>
      </c>
      <c r="C8" s="3"/>
      <c r="D8" s="2" t="s">
        <v>5</v>
      </c>
      <c r="E8" s="3"/>
    </row>
    <row r="9" spans="2:5" ht="27.6" customHeight="1" x14ac:dyDescent="0.25">
      <c r="B9" s="2" t="s">
        <v>6</v>
      </c>
      <c r="C9" s="3"/>
      <c r="D9" s="2" t="s">
        <v>7</v>
      </c>
      <c r="E9" s="3"/>
    </row>
    <row r="10" spans="2:5" ht="27.75" customHeight="1" x14ac:dyDescent="0.25">
      <c r="B10" s="6" t="s">
        <v>199</v>
      </c>
      <c r="C10" s="95"/>
      <c r="D10" s="96"/>
      <c r="E10" s="97"/>
    </row>
    <row r="11" spans="2:5" ht="22.35" customHeight="1" x14ac:dyDescent="0.25">
      <c r="B11" s="21" t="s">
        <v>8</v>
      </c>
      <c r="C11" s="22"/>
      <c r="D11" s="23" t="s">
        <v>9</v>
      </c>
      <c r="E11" s="22"/>
    </row>
    <row r="12" spans="2:5" ht="23.45" customHeight="1" x14ac:dyDescent="0.25">
      <c r="B12" s="21" t="s">
        <v>10</v>
      </c>
      <c r="C12" s="22"/>
      <c r="D12" s="23" t="s">
        <v>11</v>
      </c>
      <c r="E12" s="22"/>
    </row>
    <row r="13" spans="2:5" ht="31.35" customHeight="1" x14ac:dyDescent="0.25">
      <c r="B13" s="11" t="s">
        <v>200</v>
      </c>
      <c r="C13" s="95"/>
      <c r="D13" s="96"/>
      <c r="E13" s="97"/>
    </row>
    <row r="14" spans="2:5" ht="31.35" customHeight="1" x14ac:dyDescent="0.25">
      <c r="B14" s="11" t="s">
        <v>201</v>
      </c>
      <c r="C14" s="12"/>
      <c r="D14" s="13"/>
      <c r="E14" s="14"/>
    </row>
    <row r="15" spans="2:5" x14ac:dyDescent="0.25">
      <c r="B15" s="88" t="s">
        <v>207</v>
      </c>
      <c r="C15" s="88"/>
      <c r="D15" s="88"/>
      <c r="E15" s="88"/>
    </row>
    <row r="16" spans="2:5" x14ac:dyDescent="0.25">
      <c r="B16" s="88"/>
      <c r="C16" s="88"/>
      <c r="D16" s="88"/>
      <c r="E16" s="88"/>
    </row>
    <row r="17" spans="2:5" x14ac:dyDescent="0.25">
      <c r="B17" s="88"/>
      <c r="C17" s="88"/>
      <c r="D17" s="88"/>
      <c r="E17" s="88"/>
    </row>
    <row r="18" spans="2:5" x14ac:dyDescent="0.25">
      <c r="B18" s="88"/>
      <c r="C18" s="88"/>
      <c r="D18" s="88"/>
      <c r="E18" s="88"/>
    </row>
    <row r="19" spans="2:5" x14ac:dyDescent="0.25">
      <c r="B19" s="88"/>
      <c r="C19" s="88"/>
      <c r="D19" s="88"/>
      <c r="E19" s="88"/>
    </row>
    <row r="20" spans="2:5" x14ac:dyDescent="0.25">
      <c r="B20" s="88"/>
      <c r="C20" s="88"/>
      <c r="D20" s="88"/>
      <c r="E20" s="88"/>
    </row>
    <row r="21" spans="2:5" x14ac:dyDescent="0.25">
      <c r="B21" s="88"/>
      <c r="C21" s="88"/>
      <c r="D21" s="88"/>
      <c r="E21" s="88"/>
    </row>
    <row r="22" spans="2:5" x14ac:dyDescent="0.25">
      <c r="B22" s="88"/>
      <c r="C22" s="88"/>
      <c r="D22" s="88"/>
      <c r="E22" s="88"/>
    </row>
    <row r="23" spans="2:5" x14ac:dyDescent="0.25">
      <c r="B23" s="88"/>
      <c r="C23" s="88"/>
      <c r="D23" s="88"/>
      <c r="E23" s="88"/>
    </row>
    <row r="24" spans="2:5" x14ac:dyDescent="0.25">
      <c r="B24" s="88"/>
      <c r="C24" s="88"/>
      <c r="D24" s="88"/>
      <c r="E24" s="88"/>
    </row>
    <row r="25" spans="2:5" x14ac:dyDescent="0.25">
      <c r="B25" s="88"/>
      <c r="C25" s="88"/>
      <c r="D25" s="88"/>
      <c r="E25" s="88"/>
    </row>
    <row r="26" spans="2:5" x14ac:dyDescent="0.25">
      <c r="B26" s="88"/>
      <c r="C26" s="88"/>
      <c r="D26" s="88"/>
      <c r="E26" s="88"/>
    </row>
    <row r="27" spans="2:5" x14ac:dyDescent="0.25">
      <c r="B27" s="88"/>
      <c r="C27" s="88"/>
      <c r="D27" s="88"/>
      <c r="E27" s="88"/>
    </row>
    <row r="28" spans="2:5" x14ac:dyDescent="0.25">
      <c r="B28" s="88"/>
      <c r="C28" s="88"/>
      <c r="D28" s="88"/>
      <c r="E28" s="88"/>
    </row>
    <row r="29" spans="2:5" x14ac:dyDescent="0.25">
      <c r="B29" s="88"/>
      <c r="C29" s="88"/>
      <c r="D29" s="88"/>
      <c r="E29" s="88"/>
    </row>
    <row r="30" spans="2:5" x14ac:dyDescent="0.25">
      <c r="B30" s="88"/>
      <c r="C30" s="88"/>
      <c r="D30" s="88"/>
      <c r="E30" s="88"/>
    </row>
    <row r="31" spans="2:5" ht="45.6" customHeight="1" x14ac:dyDescent="0.25">
      <c r="B31" s="88"/>
      <c r="C31" s="88"/>
      <c r="D31" s="88"/>
      <c r="E31" s="88"/>
    </row>
    <row r="32" spans="2:5" ht="33" customHeight="1" x14ac:dyDescent="0.25">
      <c r="B32" s="88"/>
      <c r="C32" s="88"/>
      <c r="D32" s="88"/>
      <c r="E32" s="88"/>
    </row>
  </sheetData>
  <mergeCells count="9">
    <mergeCell ref="B15:E32"/>
    <mergeCell ref="B2:E2"/>
    <mergeCell ref="B7:E7"/>
    <mergeCell ref="C10:E10"/>
    <mergeCell ref="C4:E4"/>
    <mergeCell ref="C6:E6"/>
    <mergeCell ref="C3:E3"/>
    <mergeCell ref="C5:E5"/>
    <mergeCell ref="C13:E13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5D774-5D3E-42F4-86A9-976E27AA9F07}">
  <dimension ref="B2:O10"/>
  <sheetViews>
    <sheetView tabSelected="1" zoomScale="130" zoomScaleNormal="130" workbookViewId="0">
      <selection activeCell="B5" sqref="B5:B8"/>
    </sheetView>
  </sheetViews>
  <sheetFormatPr baseColWidth="10" defaultColWidth="11.42578125" defaultRowHeight="16.5" x14ac:dyDescent="0.25"/>
  <cols>
    <col min="1" max="1" width="6.42578125" style="1" customWidth="1"/>
    <col min="2" max="2" width="17.42578125" style="1" customWidth="1"/>
    <col min="3" max="3" width="31.42578125" style="7" customWidth="1"/>
    <col min="4" max="15" width="5.28515625" style="1" customWidth="1"/>
    <col min="16" max="16384" width="11.42578125" style="1"/>
  </cols>
  <sheetData>
    <row r="2" spans="2:15" ht="24.95" customHeight="1" x14ac:dyDescent="0.25">
      <c r="B2" s="148" t="s">
        <v>121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50"/>
    </row>
    <row r="3" spans="2:15" x14ac:dyDescent="0.25">
      <c r="B3" s="165" t="s">
        <v>87</v>
      </c>
      <c r="C3" s="166"/>
      <c r="D3" s="145" t="s">
        <v>149</v>
      </c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69"/>
    </row>
    <row r="4" spans="2:15" x14ac:dyDescent="0.25">
      <c r="B4" s="167"/>
      <c r="C4" s="168"/>
      <c r="D4" s="48" t="s">
        <v>122</v>
      </c>
      <c r="E4" s="48" t="s">
        <v>123</v>
      </c>
      <c r="F4" s="48" t="s">
        <v>124</v>
      </c>
      <c r="G4" s="48" t="s">
        <v>125</v>
      </c>
      <c r="H4" s="48" t="s">
        <v>126</v>
      </c>
      <c r="I4" s="48" t="s">
        <v>127</v>
      </c>
      <c r="J4" s="48" t="s">
        <v>128</v>
      </c>
      <c r="K4" s="48" t="s">
        <v>129</v>
      </c>
      <c r="L4" s="48" t="s">
        <v>130</v>
      </c>
      <c r="M4" s="48" t="s">
        <v>131</v>
      </c>
      <c r="N4" s="48" t="s">
        <v>132</v>
      </c>
      <c r="O4" s="48" t="s">
        <v>150</v>
      </c>
    </row>
    <row r="5" spans="2:15" x14ac:dyDescent="0.3">
      <c r="B5" s="170" t="s">
        <v>96</v>
      </c>
      <c r="C5" s="29"/>
      <c r="D5" s="30" t="s">
        <v>95</v>
      </c>
      <c r="E5" s="30" t="s">
        <v>95</v>
      </c>
      <c r="F5" s="30" t="s">
        <v>95</v>
      </c>
      <c r="G5" s="30" t="s">
        <v>95</v>
      </c>
      <c r="H5" s="30" t="s">
        <v>95</v>
      </c>
      <c r="I5" s="30" t="s">
        <v>95</v>
      </c>
      <c r="J5" s="30" t="s">
        <v>95</v>
      </c>
      <c r="K5" s="30" t="s">
        <v>95</v>
      </c>
      <c r="L5" s="30" t="s">
        <v>95</v>
      </c>
      <c r="M5" s="30" t="s">
        <v>95</v>
      </c>
      <c r="N5" s="30"/>
      <c r="O5" s="30" t="s">
        <v>95</v>
      </c>
    </row>
    <row r="6" spans="2:15" x14ac:dyDescent="0.3">
      <c r="B6" s="170"/>
      <c r="C6" s="29"/>
      <c r="D6" s="30" t="s">
        <v>95</v>
      </c>
      <c r="E6" s="30" t="s">
        <v>95</v>
      </c>
      <c r="F6" s="30" t="s">
        <v>95</v>
      </c>
      <c r="G6" s="30" t="s">
        <v>95</v>
      </c>
      <c r="H6" s="30" t="s">
        <v>95</v>
      </c>
      <c r="I6" s="30" t="s">
        <v>95</v>
      </c>
      <c r="J6" s="30" t="s">
        <v>95</v>
      </c>
      <c r="K6" s="30" t="s">
        <v>95</v>
      </c>
      <c r="L6" s="30" t="s">
        <v>95</v>
      </c>
      <c r="M6" s="30" t="s">
        <v>95</v>
      </c>
      <c r="N6" s="30"/>
      <c r="O6" s="30" t="s">
        <v>95</v>
      </c>
    </row>
    <row r="7" spans="2:15" x14ac:dyDescent="0.3">
      <c r="B7" s="170"/>
      <c r="C7" s="29"/>
      <c r="D7" s="30" t="s">
        <v>95</v>
      </c>
      <c r="E7" s="30" t="s">
        <v>95</v>
      </c>
      <c r="F7" s="30" t="s">
        <v>95</v>
      </c>
      <c r="G7" s="30" t="s">
        <v>95</v>
      </c>
      <c r="H7" s="30" t="s">
        <v>95</v>
      </c>
      <c r="I7" s="30" t="s">
        <v>95</v>
      </c>
      <c r="J7" s="30" t="s">
        <v>95</v>
      </c>
      <c r="K7" s="30" t="s">
        <v>95</v>
      </c>
      <c r="L7" s="30" t="s">
        <v>95</v>
      </c>
      <c r="M7" s="30" t="s">
        <v>95</v>
      </c>
      <c r="N7" s="30"/>
      <c r="O7" s="30" t="s">
        <v>95</v>
      </c>
    </row>
    <row r="8" spans="2:15" x14ac:dyDescent="0.3">
      <c r="B8" s="171"/>
      <c r="C8" s="29"/>
      <c r="D8" s="30" t="s">
        <v>95</v>
      </c>
      <c r="E8" s="30" t="s">
        <v>95</v>
      </c>
      <c r="F8" s="30" t="s">
        <v>95</v>
      </c>
      <c r="G8" s="30" t="s">
        <v>95</v>
      </c>
      <c r="H8" s="30" t="s">
        <v>95</v>
      </c>
      <c r="I8" s="30" t="s">
        <v>95</v>
      </c>
      <c r="J8" s="30" t="s">
        <v>95</v>
      </c>
      <c r="K8" s="30" t="s">
        <v>95</v>
      </c>
      <c r="L8" s="30" t="s">
        <v>95</v>
      </c>
      <c r="M8" s="30" t="s">
        <v>95</v>
      </c>
      <c r="N8" s="30"/>
      <c r="O8" s="30" t="s">
        <v>95</v>
      </c>
    </row>
    <row r="9" spans="2:15" ht="33" x14ac:dyDescent="0.3">
      <c r="B9" s="35" t="s">
        <v>75</v>
      </c>
      <c r="C9" s="32"/>
      <c r="D9" s="30" t="s">
        <v>95</v>
      </c>
      <c r="E9" s="30" t="s">
        <v>95</v>
      </c>
      <c r="F9" s="30" t="s">
        <v>95</v>
      </c>
      <c r="G9" s="30" t="s">
        <v>95</v>
      </c>
      <c r="H9" s="30" t="s">
        <v>95</v>
      </c>
      <c r="I9" s="30" t="s">
        <v>95</v>
      </c>
      <c r="J9" s="30" t="s">
        <v>95</v>
      </c>
      <c r="K9" s="30" t="s">
        <v>95</v>
      </c>
      <c r="L9" s="30" t="s">
        <v>95</v>
      </c>
      <c r="M9" s="30" t="s">
        <v>95</v>
      </c>
      <c r="N9" s="30"/>
      <c r="O9" s="30" t="s">
        <v>95</v>
      </c>
    </row>
    <row r="10" spans="2:15" x14ac:dyDescent="0.3">
      <c r="B10" s="47" t="s">
        <v>133</v>
      </c>
      <c r="C10" s="29"/>
      <c r="D10" s="30" t="s">
        <v>95</v>
      </c>
      <c r="E10" s="30" t="s">
        <v>95</v>
      </c>
      <c r="F10" s="30" t="s">
        <v>95</v>
      </c>
      <c r="G10" s="30" t="s">
        <v>95</v>
      </c>
      <c r="H10" s="30" t="s">
        <v>95</v>
      </c>
      <c r="I10" s="30" t="s">
        <v>95</v>
      </c>
      <c r="J10" s="30" t="s">
        <v>95</v>
      </c>
      <c r="K10" s="30" t="s">
        <v>95</v>
      </c>
      <c r="L10" s="30" t="s">
        <v>95</v>
      </c>
      <c r="M10" s="30" t="s">
        <v>95</v>
      </c>
      <c r="N10" s="30"/>
      <c r="O10" s="30" t="s">
        <v>95</v>
      </c>
    </row>
  </sheetData>
  <mergeCells count="4">
    <mergeCell ref="B3:C4"/>
    <mergeCell ref="B2:O2"/>
    <mergeCell ref="D3:O3"/>
    <mergeCell ref="B5:B8"/>
  </mergeCells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8EF25-86BA-8340-B819-4DE346317408}">
  <dimension ref="A1"/>
  <sheetViews>
    <sheetView workbookViewId="0">
      <selection activeCell="G19" sqref="G19"/>
    </sheetView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275D3-6C55-4447-BDCA-375C4C8AA099}">
  <dimension ref="B2:C9"/>
  <sheetViews>
    <sheetView workbookViewId="0">
      <selection activeCell="B7" sqref="B7"/>
    </sheetView>
  </sheetViews>
  <sheetFormatPr baseColWidth="10" defaultColWidth="11.42578125" defaultRowHeight="15" x14ac:dyDescent="0.25"/>
  <cols>
    <col min="2" max="2" width="28.140625" customWidth="1"/>
    <col min="3" max="3" width="64.42578125" customWidth="1"/>
  </cols>
  <sheetData>
    <row r="2" spans="2:3" x14ac:dyDescent="0.25">
      <c r="B2" s="107" t="s">
        <v>12</v>
      </c>
      <c r="C2" s="107"/>
    </row>
    <row r="3" spans="2:3" ht="42.75" x14ac:dyDescent="0.25">
      <c r="B3" s="17" t="s">
        <v>198</v>
      </c>
      <c r="C3" s="18" t="s">
        <v>195</v>
      </c>
    </row>
    <row r="4" spans="2:3" x14ac:dyDescent="0.25">
      <c r="B4" s="18" t="s">
        <v>13</v>
      </c>
      <c r="C4" s="55" t="s">
        <v>135</v>
      </c>
    </row>
    <row r="5" spans="2:3" x14ac:dyDescent="0.25">
      <c r="B5" s="18" t="s">
        <v>14</v>
      </c>
      <c r="C5" s="56"/>
    </row>
    <row r="6" spans="2:3" ht="28.5" x14ac:dyDescent="0.25">
      <c r="B6" s="6" t="s">
        <v>196</v>
      </c>
      <c r="C6" s="57"/>
    </row>
    <row r="7" spans="2:3" ht="28.5" x14ac:dyDescent="0.25">
      <c r="B7" s="6" t="s">
        <v>209</v>
      </c>
      <c r="C7" s="81"/>
    </row>
    <row r="8" spans="2:3" ht="32.450000000000003" customHeight="1" x14ac:dyDescent="0.25">
      <c r="B8" s="6" t="s">
        <v>197</v>
      </c>
      <c r="C8" s="19"/>
    </row>
    <row r="9" spans="2:3" ht="116.25" customHeight="1" x14ac:dyDescent="0.25">
      <c r="B9" s="6" t="s">
        <v>15</v>
      </c>
      <c r="C9" s="19"/>
    </row>
  </sheetData>
  <mergeCells count="1">
    <mergeCell ref="B2:C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64B83-FCA5-412F-A3C5-074284693081}">
  <dimension ref="B2:G10"/>
  <sheetViews>
    <sheetView topLeftCell="A8" workbookViewId="0">
      <selection activeCell="C5" sqref="C5"/>
    </sheetView>
  </sheetViews>
  <sheetFormatPr baseColWidth="10" defaultColWidth="11.42578125" defaultRowHeight="15" x14ac:dyDescent="0.25"/>
  <cols>
    <col min="2" max="2" width="20.42578125" customWidth="1"/>
    <col min="3" max="3" width="78.140625" customWidth="1"/>
    <col min="7" max="7" width="12" customWidth="1"/>
  </cols>
  <sheetData>
    <row r="2" spans="2:7" x14ac:dyDescent="0.25">
      <c r="B2" s="107" t="s">
        <v>16</v>
      </c>
      <c r="C2" s="107"/>
    </row>
    <row r="3" spans="2:7" ht="36" customHeight="1" x14ac:dyDescent="0.25">
      <c r="B3" s="108" t="s">
        <v>17</v>
      </c>
      <c r="C3" s="58" t="s">
        <v>136</v>
      </c>
    </row>
    <row r="4" spans="2:7" ht="264" customHeight="1" x14ac:dyDescent="0.25">
      <c r="B4" s="109"/>
      <c r="C4" s="20"/>
    </row>
    <row r="5" spans="2:7" ht="71.25" customHeight="1" x14ac:dyDescent="0.25">
      <c r="B5" s="108" t="s">
        <v>18</v>
      </c>
      <c r="C5" s="84" t="s">
        <v>193</v>
      </c>
    </row>
    <row r="6" spans="2:7" ht="264.60000000000002" customHeight="1" x14ac:dyDescent="0.25">
      <c r="B6" s="109"/>
      <c r="C6" s="20"/>
    </row>
    <row r="7" spans="2:7" ht="81.75" customHeight="1" x14ac:dyDescent="0.25">
      <c r="B7" s="108" t="s">
        <v>19</v>
      </c>
      <c r="C7" s="58" t="s">
        <v>194</v>
      </c>
    </row>
    <row r="8" spans="2:7" ht="260.10000000000002" customHeight="1" x14ac:dyDescent="0.25">
      <c r="B8" s="109"/>
      <c r="C8" s="20"/>
      <c r="D8" s="80"/>
    </row>
    <row r="9" spans="2:7" ht="94.5" customHeight="1" x14ac:dyDescent="0.25">
      <c r="B9" s="18" t="s">
        <v>20</v>
      </c>
      <c r="C9" s="63" t="s">
        <v>137</v>
      </c>
      <c r="E9" s="60"/>
      <c r="F9" s="60"/>
      <c r="G9" s="60"/>
    </row>
    <row r="10" spans="2:7" ht="72" customHeight="1" x14ac:dyDescent="0.25">
      <c r="B10" s="62" t="s">
        <v>21</v>
      </c>
      <c r="C10" s="61"/>
    </row>
  </sheetData>
  <mergeCells count="4">
    <mergeCell ref="B2:C2"/>
    <mergeCell ref="B3:B4"/>
    <mergeCell ref="B5:B6"/>
    <mergeCell ref="B7:B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C3B-D3D7-4C93-8B71-75DAC56290EA}">
  <dimension ref="B2:C13"/>
  <sheetViews>
    <sheetView topLeftCell="A12" zoomScaleNormal="100" workbookViewId="0">
      <selection activeCell="B7" sqref="B7:B9"/>
    </sheetView>
  </sheetViews>
  <sheetFormatPr baseColWidth="10" defaultColWidth="11.42578125" defaultRowHeight="16.5" x14ac:dyDescent="0.3"/>
  <cols>
    <col min="1" max="1" width="11.42578125" style="5"/>
    <col min="2" max="2" width="21.140625" style="7" customWidth="1"/>
    <col min="3" max="3" width="110.7109375" style="7" customWidth="1"/>
    <col min="4" max="16384" width="11.42578125" style="5"/>
  </cols>
  <sheetData>
    <row r="2" spans="2:3" x14ac:dyDescent="0.3">
      <c r="B2" s="107" t="s">
        <v>22</v>
      </c>
      <c r="C2" s="107"/>
    </row>
    <row r="3" spans="2:3" ht="103.5" customHeight="1" x14ac:dyDescent="0.3">
      <c r="B3" s="111" t="s">
        <v>23</v>
      </c>
      <c r="C3" s="66" t="s">
        <v>138</v>
      </c>
    </row>
    <row r="4" spans="2:3" ht="150.75" customHeight="1" x14ac:dyDescent="0.3">
      <c r="B4" s="113"/>
      <c r="C4" s="65" t="s">
        <v>139</v>
      </c>
    </row>
    <row r="5" spans="2:3" ht="79.5" customHeight="1" x14ac:dyDescent="0.3">
      <c r="B5" s="113"/>
      <c r="C5" s="66" t="s">
        <v>140</v>
      </c>
    </row>
    <row r="6" spans="2:3" ht="75.75" customHeight="1" x14ac:dyDescent="0.3">
      <c r="B6" s="112"/>
      <c r="C6" s="65" t="s">
        <v>141</v>
      </c>
    </row>
    <row r="7" spans="2:3" ht="20.25" customHeight="1" x14ac:dyDescent="0.3">
      <c r="B7" s="110" t="s">
        <v>24</v>
      </c>
      <c r="C7" s="66" t="s">
        <v>142</v>
      </c>
    </row>
    <row r="8" spans="2:3" x14ac:dyDescent="0.3">
      <c r="B8" s="110"/>
      <c r="C8" s="66" t="s">
        <v>143</v>
      </c>
    </row>
    <row r="9" spans="2:3" ht="189" customHeight="1" x14ac:dyDescent="0.3">
      <c r="B9" s="110"/>
      <c r="C9" s="64" t="s">
        <v>205</v>
      </c>
    </row>
    <row r="10" spans="2:3" ht="65.25" customHeight="1" x14ac:dyDescent="0.3">
      <c r="B10" s="111" t="s">
        <v>25</v>
      </c>
      <c r="C10" s="59"/>
    </row>
    <row r="11" spans="2:3" ht="263.45" customHeight="1" x14ac:dyDescent="0.3">
      <c r="B11" s="112"/>
      <c r="C11" s="4"/>
    </row>
    <row r="12" spans="2:3" ht="42.75" x14ac:dyDescent="0.3">
      <c r="B12" s="77" t="s">
        <v>26</v>
      </c>
      <c r="C12" s="78"/>
    </row>
    <row r="13" spans="2:3" ht="28.5" x14ac:dyDescent="0.3">
      <c r="B13" s="18" t="s">
        <v>27</v>
      </c>
      <c r="C13" s="79"/>
    </row>
  </sheetData>
  <mergeCells count="4">
    <mergeCell ref="B2:C2"/>
    <mergeCell ref="B7:B9"/>
    <mergeCell ref="B10:B11"/>
    <mergeCell ref="B3:B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075D1-B9C7-4BAC-81DC-1A96F21491CA}">
  <dimension ref="B2:D11"/>
  <sheetViews>
    <sheetView topLeftCell="A12" zoomScaleNormal="100" workbookViewId="0">
      <selection activeCell="D10" sqref="D10"/>
    </sheetView>
  </sheetViews>
  <sheetFormatPr baseColWidth="10" defaultColWidth="11.42578125" defaultRowHeight="16.5" x14ac:dyDescent="0.3"/>
  <cols>
    <col min="1" max="1" width="11.42578125" style="5"/>
    <col min="2" max="2" width="18.85546875" style="9" customWidth="1"/>
    <col min="3" max="3" width="27.42578125" style="7" customWidth="1"/>
    <col min="4" max="4" width="79.7109375" style="5" customWidth="1"/>
    <col min="5" max="16384" width="11.42578125" style="5"/>
  </cols>
  <sheetData>
    <row r="2" spans="2:4" x14ac:dyDescent="0.3">
      <c r="B2" s="118" t="s">
        <v>28</v>
      </c>
      <c r="C2" s="118"/>
      <c r="D2" s="118"/>
    </row>
    <row r="3" spans="2:4" ht="35.25" customHeight="1" x14ac:dyDescent="0.3">
      <c r="B3" s="6" t="s">
        <v>29</v>
      </c>
      <c r="C3" s="119"/>
      <c r="D3" s="119"/>
    </row>
    <row r="4" spans="2:4" ht="54.75" customHeight="1" x14ac:dyDescent="0.3">
      <c r="B4" s="6" t="s">
        <v>30</v>
      </c>
      <c r="C4" s="120"/>
      <c r="D4" s="120"/>
    </row>
    <row r="5" spans="2:4" ht="30.75" customHeight="1" x14ac:dyDescent="0.3">
      <c r="B5" s="121" t="s">
        <v>186</v>
      </c>
      <c r="C5" s="15" t="s">
        <v>188</v>
      </c>
      <c r="D5" s="24" t="s">
        <v>187</v>
      </c>
    </row>
    <row r="6" spans="2:4" ht="31.5" customHeight="1" x14ac:dyDescent="0.3">
      <c r="B6" s="122"/>
      <c r="C6" s="15" t="s">
        <v>189</v>
      </c>
      <c r="D6" s="25" t="s">
        <v>190</v>
      </c>
    </row>
    <row r="7" spans="2:4" ht="16.5" customHeight="1" x14ac:dyDescent="0.3">
      <c r="B7" s="123" t="s">
        <v>191</v>
      </c>
      <c r="C7" s="26" t="s">
        <v>31</v>
      </c>
      <c r="D7" s="67" t="s">
        <v>32</v>
      </c>
    </row>
    <row r="8" spans="2:4" ht="128.25" customHeight="1" x14ac:dyDescent="0.3">
      <c r="B8" s="124"/>
      <c r="C8" s="125"/>
      <c r="D8" s="68"/>
    </row>
    <row r="9" spans="2:4" ht="288" customHeight="1" x14ac:dyDescent="0.3">
      <c r="B9" s="114"/>
      <c r="C9" s="126"/>
      <c r="D9" s="27"/>
    </row>
    <row r="10" spans="2:4" ht="66" customHeight="1" x14ac:dyDescent="0.3">
      <c r="B10" s="114" t="s">
        <v>192</v>
      </c>
      <c r="C10" s="116"/>
      <c r="D10" s="86" t="s">
        <v>210</v>
      </c>
    </row>
    <row r="11" spans="2:4" ht="281.25" customHeight="1" x14ac:dyDescent="0.3">
      <c r="B11" s="115"/>
      <c r="C11" s="117"/>
      <c r="D11" s="28"/>
    </row>
  </sheetData>
  <mergeCells count="8">
    <mergeCell ref="B10:B11"/>
    <mergeCell ref="C10:C11"/>
    <mergeCell ref="B2:D2"/>
    <mergeCell ref="C3:D3"/>
    <mergeCell ref="C4:D4"/>
    <mergeCell ref="B5:B6"/>
    <mergeCell ref="B7:B9"/>
    <mergeCell ref="C8:C9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BF8BE-0246-411A-8EEE-AFD27E0C87AD}">
  <dimension ref="B2:E18"/>
  <sheetViews>
    <sheetView topLeftCell="A3" zoomScale="110" zoomScaleNormal="110" workbookViewId="0">
      <selection activeCell="D17" sqref="D17"/>
    </sheetView>
  </sheetViews>
  <sheetFormatPr baseColWidth="10" defaultColWidth="11.42578125" defaultRowHeight="16.5" x14ac:dyDescent="0.3"/>
  <cols>
    <col min="1" max="1" width="11.42578125" style="5"/>
    <col min="2" max="2" width="26.7109375" style="5" customWidth="1"/>
    <col min="3" max="3" width="58" style="5" customWidth="1"/>
    <col min="4" max="4" width="32.28515625" style="5" customWidth="1"/>
    <col min="5" max="5" width="16.42578125" style="5" customWidth="1"/>
    <col min="6" max="16384" width="11.42578125" style="5"/>
  </cols>
  <sheetData>
    <row r="2" spans="2:5" x14ac:dyDescent="0.3">
      <c r="B2" s="130" t="s">
        <v>33</v>
      </c>
      <c r="C2" s="131"/>
      <c r="D2" s="131"/>
      <c r="E2" s="132"/>
    </row>
    <row r="3" spans="2:5" x14ac:dyDescent="0.3">
      <c r="B3" s="133" t="s">
        <v>145</v>
      </c>
      <c r="C3" s="134"/>
      <c r="D3" s="134"/>
      <c r="E3" s="135"/>
    </row>
    <row r="4" spans="2:5" x14ac:dyDescent="0.3">
      <c r="B4" s="136" t="s">
        <v>144</v>
      </c>
      <c r="C4" s="137"/>
      <c r="D4" s="137"/>
      <c r="E4" s="138"/>
    </row>
    <row r="5" spans="2:5" x14ac:dyDescent="0.3">
      <c r="B5" s="49" t="s">
        <v>34</v>
      </c>
      <c r="C5" s="49" t="s">
        <v>35</v>
      </c>
      <c r="D5" s="49" t="s">
        <v>36</v>
      </c>
      <c r="E5" s="49" t="s">
        <v>37</v>
      </c>
    </row>
    <row r="6" spans="2:5" x14ac:dyDescent="0.3">
      <c r="B6" s="139" t="s">
        <v>38</v>
      </c>
      <c r="C6" s="50" t="s">
        <v>183</v>
      </c>
      <c r="D6" s="51" t="s">
        <v>184</v>
      </c>
      <c r="E6" s="52">
        <v>92</v>
      </c>
    </row>
    <row r="7" spans="2:5" x14ac:dyDescent="0.3">
      <c r="B7" s="140"/>
      <c r="C7" s="50" t="s">
        <v>182</v>
      </c>
      <c r="D7" s="51" t="s">
        <v>39</v>
      </c>
      <c r="E7" s="52">
        <v>92</v>
      </c>
    </row>
    <row r="8" spans="2:5" x14ac:dyDescent="0.3">
      <c r="B8" s="140"/>
      <c r="C8" s="50" t="s">
        <v>40</v>
      </c>
      <c r="D8" s="51" t="s">
        <v>41</v>
      </c>
      <c r="E8" s="52">
        <v>92</v>
      </c>
    </row>
    <row r="9" spans="2:5" x14ac:dyDescent="0.3">
      <c r="B9" s="141"/>
      <c r="C9" s="73" t="s">
        <v>181</v>
      </c>
      <c r="D9" s="51" t="s">
        <v>42</v>
      </c>
      <c r="E9" s="52">
        <v>92</v>
      </c>
    </row>
    <row r="10" spans="2:5" x14ac:dyDescent="0.3">
      <c r="B10" s="52" t="s">
        <v>179</v>
      </c>
      <c r="C10" s="50" t="s">
        <v>43</v>
      </c>
      <c r="D10" s="69" t="s">
        <v>44</v>
      </c>
      <c r="E10" s="52">
        <v>27</v>
      </c>
    </row>
    <row r="11" spans="2:5" x14ac:dyDescent="0.3">
      <c r="B11" s="52" t="s">
        <v>45</v>
      </c>
      <c r="C11" s="70" t="s">
        <v>46</v>
      </c>
      <c r="D11" s="51" t="s">
        <v>185</v>
      </c>
      <c r="E11" s="52">
        <v>66</v>
      </c>
    </row>
    <row r="12" spans="2:5" x14ac:dyDescent="0.3">
      <c r="B12" s="52" t="s">
        <v>45</v>
      </c>
      <c r="C12" s="50" t="s">
        <v>47</v>
      </c>
      <c r="D12" s="71" t="s">
        <v>48</v>
      </c>
      <c r="E12" s="52">
        <v>66</v>
      </c>
    </row>
    <row r="13" spans="2:5" x14ac:dyDescent="0.3">
      <c r="B13" s="72" t="s">
        <v>45</v>
      </c>
      <c r="C13" s="50" t="s">
        <v>180</v>
      </c>
      <c r="D13" s="51" t="s">
        <v>49</v>
      </c>
      <c r="E13" s="52">
        <v>66</v>
      </c>
    </row>
    <row r="14" spans="2:5" x14ac:dyDescent="0.3">
      <c r="B14" s="72" t="s">
        <v>50</v>
      </c>
      <c r="C14" s="75" t="s">
        <v>51</v>
      </c>
      <c r="D14" s="82" t="s">
        <v>52</v>
      </c>
      <c r="E14" s="52">
        <v>27</v>
      </c>
    </row>
    <row r="15" spans="2:5" x14ac:dyDescent="0.3">
      <c r="B15" s="72" t="s">
        <v>50</v>
      </c>
      <c r="C15" s="53" t="s">
        <v>53</v>
      </c>
      <c r="D15" s="51" t="s">
        <v>54</v>
      </c>
      <c r="E15" s="74">
        <v>66</v>
      </c>
    </row>
    <row r="16" spans="2:5" x14ac:dyDescent="0.3">
      <c r="B16" s="52" t="s">
        <v>50</v>
      </c>
      <c r="C16" s="53" t="s">
        <v>55</v>
      </c>
      <c r="D16" s="51" t="s">
        <v>56</v>
      </c>
      <c r="E16" s="74">
        <v>27</v>
      </c>
    </row>
    <row r="17" spans="2:5" x14ac:dyDescent="0.3">
      <c r="B17" s="52" t="s">
        <v>50</v>
      </c>
      <c r="C17" s="76" t="s">
        <v>57</v>
      </c>
      <c r="D17" s="83" t="s">
        <v>58</v>
      </c>
      <c r="E17" s="74">
        <v>455</v>
      </c>
    </row>
    <row r="18" spans="2:5" x14ac:dyDescent="0.3">
      <c r="B18" s="127" t="s">
        <v>59</v>
      </c>
      <c r="C18" s="128"/>
      <c r="D18" s="129"/>
      <c r="E18" s="54">
        <f>SUM(E6:E17)</f>
        <v>1168</v>
      </c>
    </row>
  </sheetData>
  <mergeCells count="5">
    <mergeCell ref="B18:D18"/>
    <mergeCell ref="B2:E2"/>
    <mergeCell ref="B3:E3"/>
    <mergeCell ref="B4:E4"/>
    <mergeCell ref="B6:B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08938-011F-47AB-B29C-B2A95DCB7CBF}">
  <dimension ref="B2:F15"/>
  <sheetViews>
    <sheetView topLeftCell="A7" zoomScaleNormal="100" workbookViewId="0">
      <selection activeCell="D6" sqref="D6"/>
    </sheetView>
  </sheetViews>
  <sheetFormatPr baseColWidth="10" defaultColWidth="11.42578125" defaultRowHeight="16.5" customHeight="1" x14ac:dyDescent="0.3"/>
  <cols>
    <col min="1" max="1" width="11.42578125" style="5"/>
    <col min="2" max="2" width="17.7109375" style="8" customWidth="1"/>
    <col min="3" max="3" width="43.7109375" style="7" customWidth="1"/>
    <col min="4" max="4" width="21.42578125" style="7" customWidth="1"/>
    <col min="5" max="5" width="13.85546875" style="10" customWidth="1"/>
    <col min="6" max="6" width="38.140625" style="10" customWidth="1"/>
    <col min="7" max="16384" width="11.42578125" style="5"/>
  </cols>
  <sheetData>
    <row r="2" spans="2:6" ht="16.5" customHeight="1" x14ac:dyDescent="0.3">
      <c r="B2" s="148" t="s">
        <v>146</v>
      </c>
      <c r="C2" s="149"/>
      <c r="D2" s="149"/>
      <c r="E2" s="149"/>
      <c r="F2" s="150"/>
    </row>
    <row r="3" spans="2:6" ht="28.5" x14ac:dyDescent="0.3">
      <c r="B3" s="36" t="s">
        <v>60</v>
      </c>
      <c r="C3" s="37" t="s">
        <v>172</v>
      </c>
      <c r="D3" s="37" t="s">
        <v>61</v>
      </c>
      <c r="E3" s="38" t="s">
        <v>62</v>
      </c>
      <c r="F3" s="38" t="s">
        <v>63</v>
      </c>
    </row>
    <row r="4" spans="2:6" ht="22.5" customHeight="1" x14ac:dyDescent="0.3">
      <c r="B4" s="144" t="s">
        <v>64</v>
      </c>
      <c r="C4" s="145"/>
      <c r="D4" s="145"/>
      <c r="E4" s="145"/>
      <c r="F4" s="146"/>
    </row>
    <row r="5" spans="2:6" ht="30" customHeight="1" x14ac:dyDescent="0.3">
      <c r="B5" s="142" t="s">
        <v>65</v>
      </c>
      <c r="C5" s="31" t="s">
        <v>173</v>
      </c>
      <c r="D5" s="32" t="s">
        <v>66</v>
      </c>
      <c r="E5" s="33" t="s">
        <v>66</v>
      </c>
      <c r="F5" s="32"/>
    </row>
    <row r="6" spans="2:6" ht="44.25" customHeight="1" x14ac:dyDescent="0.3">
      <c r="B6" s="142"/>
      <c r="C6" s="31" t="s">
        <v>174</v>
      </c>
      <c r="D6" s="32" t="s">
        <v>216</v>
      </c>
      <c r="E6" s="87" t="s">
        <v>213</v>
      </c>
      <c r="F6" s="32"/>
    </row>
    <row r="7" spans="2:6" ht="58.5" customHeight="1" x14ac:dyDescent="0.3">
      <c r="B7" s="151" t="s">
        <v>67</v>
      </c>
      <c r="C7" s="31" t="s">
        <v>203</v>
      </c>
      <c r="D7" s="32" t="s">
        <v>68</v>
      </c>
      <c r="E7" s="87" t="s">
        <v>213</v>
      </c>
      <c r="F7" s="32"/>
    </row>
    <row r="8" spans="2:6" ht="67.5" customHeight="1" x14ac:dyDescent="0.3">
      <c r="B8" s="147"/>
      <c r="C8" s="31" t="s">
        <v>177</v>
      </c>
      <c r="D8" s="32" t="s">
        <v>69</v>
      </c>
      <c r="E8" s="32" t="s">
        <v>69</v>
      </c>
      <c r="F8" s="32"/>
    </row>
    <row r="9" spans="2:6" x14ac:dyDescent="0.3">
      <c r="B9" s="144" t="s">
        <v>70</v>
      </c>
      <c r="C9" s="145"/>
      <c r="D9" s="145"/>
      <c r="E9" s="145"/>
      <c r="F9" s="146"/>
    </row>
    <row r="10" spans="2:6" ht="49.5" x14ac:dyDescent="0.3">
      <c r="B10" s="142" t="s">
        <v>71</v>
      </c>
      <c r="C10" s="31" t="s">
        <v>176</v>
      </c>
      <c r="D10" s="32" t="s">
        <v>68</v>
      </c>
      <c r="E10" s="33" t="s">
        <v>72</v>
      </c>
      <c r="F10" s="33" t="s">
        <v>2</v>
      </c>
    </row>
    <row r="11" spans="2:6" ht="57.75" customHeight="1" x14ac:dyDescent="0.3">
      <c r="B11" s="142"/>
      <c r="C11" s="31" t="s">
        <v>175</v>
      </c>
      <c r="D11" s="32" t="s">
        <v>68</v>
      </c>
      <c r="E11" s="33" t="s">
        <v>72</v>
      </c>
      <c r="F11" s="33" t="s">
        <v>2</v>
      </c>
    </row>
    <row r="12" spans="2:6" ht="43.5" customHeight="1" x14ac:dyDescent="0.3">
      <c r="B12" s="143"/>
      <c r="C12" s="31" t="s">
        <v>211</v>
      </c>
      <c r="D12" s="32" t="s">
        <v>73</v>
      </c>
      <c r="E12" s="33" t="s">
        <v>72</v>
      </c>
      <c r="F12" s="33" t="s">
        <v>2</v>
      </c>
    </row>
    <row r="13" spans="2:6" x14ac:dyDescent="0.3">
      <c r="B13" s="144" t="s">
        <v>74</v>
      </c>
      <c r="C13" s="145"/>
      <c r="D13" s="145"/>
      <c r="E13" s="145"/>
      <c r="F13" s="146"/>
    </row>
    <row r="14" spans="2:6" ht="49.5" x14ac:dyDescent="0.3">
      <c r="B14" s="142" t="s">
        <v>75</v>
      </c>
      <c r="C14" s="31" t="s">
        <v>178</v>
      </c>
      <c r="D14" s="32" t="s">
        <v>66</v>
      </c>
      <c r="E14" s="33" t="s">
        <v>66</v>
      </c>
      <c r="F14" s="32"/>
    </row>
    <row r="15" spans="2:6" ht="44.25" customHeight="1" x14ac:dyDescent="0.3">
      <c r="B15" s="147"/>
      <c r="C15" s="31" t="s">
        <v>212</v>
      </c>
      <c r="D15" s="32" t="s">
        <v>68</v>
      </c>
      <c r="E15" s="33" t="s">
        <v>204</v>
      </c>
      <c r="F15" s="32"/>
    </row>
  </sheetData>
  <mergeCells count="8">
    <mergeCell ref="B10:B12"/>
    <mergeCell ref="B13:F13"/>
    <mergeCell ref="B14:B15"/>
    <mergeCell ref="B2:F2"/>
    <mergeCell ref="B4:F4"/>
    <mergeCell ref="B5:B6"/>
    <mergeCell ref="B7:B8"/>
    <mergeCell ref="B9:F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2474E-F87D-4301-8272-2BB3A44D6A76}">
  <dimension ref="B2:F7"/>
  <sheetViews>
    <sheetView zoomScaleNormal="100" workbookViewId="0">
      <selection activeCell="C4" sqref="C4"/>
    </sheetView>
  </sheetViews>
  <sheetFormatPr baseColWidth="10" defaultColWidth="13.42578125" defaultRowHeight="16.5" x14ac:dyDescent="0.3"/>
  <cols>
    <col min="1" max="1" width="13.42578125" style="5"/>
    <col min="2" max="2" width="16.7109375" style="8" customWidth="1"/>
    <col min="3" max="3" width="32" style="8" customWidth="1"/>
    <col min="4" max="4" width="42.140625" style="7" customWidth="1"/>
    <col min="5" max="6" width="13.42578125" style="7"/>
    <col min="7" max="16384" width="13.42578125" style="5"/>
  </cols>
  <sheetData>
    <row r="2" spans="2:6" ht="15" customHeight="1" x14ac:dyDescent="0.3">
      <c r="B2" s="152" t="s">
        <v>76</v>
      </c>
      <c r="C2" s="153"/>
      <c r="D2" s="153"/>
      <c r="E2" s="154"/>
      <c r="F2" s="5"/>
    </row>
    <row r="3" spans="2:6" ht="57" x14ac:dyDescent="0.3">
      <c r="B3" s="39" t="s">
        <v>60</v>
      </c>
      <c r="C3" s="40" t="s">
        <v>77</v>
      </c>
      <c r="D3" s="40" t="s">
        <v>78</v>
      </c>
      <c r="E3" s="40" t="s">
        <v>171</v>
      </c>
    </row>
    <row r="4" spans="2:6" ht="43.5" customHeight="1" x14ac:dyDescent="0.3">
      <c r="B4" s="142" t="s">
        <v>65</v>
      </c>
      <c r="C4" s="32" t="s">
        <v>215</v>
      </c>
      <c r="D4" s="32" t="s">
        <v>79</v>
      </c>
      <c r="E4" s="32" t="s">
        <v>80</v>
      </c>
    </row>
    <row r="5" spans="2:6" ht="30" customHeight="1" x14ac:dyDescent="0.3">
      <c r="B5" s="142"/>
      <c r="C5" s="32" t="s">
        <v>81</v>
      </c>
      <c r="D5" s="32" t="s">
        <v>202</v>
      </c>
      <c r="E5" s="32" t="s">
        <v>80</v>
      </c>
    </row>
    <row r="6" spans="2:6" ht="44.25" customHeight="1" x14ac:dyDescent="0.3">
      <c r="B6" s="143"/>
      <c r="C6" s="32" t="s">
        <v>214</v>
      </c>
      <c r="D6" s="32" t="s">
        <v>82</v>
      </c>
      <c r="E6" s="32" t="s">
        <v>80</v>
      </c>
    </row>
    <row r="7" spans="2:6" ht="33" x14ac:dyDescent="0.3">
      <c r="B7" s="34" t="s">
        <v>83</v>
      </c>
      <c r="C7" s="32" t="s">
        <v>84</v>
      </c>
      <c r="D7" s="32" t="s">
        <v>85</v>
      </c>
      <c r="E7" s="32" t="s">
        <v>68</v>
      </c>
    </row>
  </sheetData>
  <mergeCells count="2">
    <mergeCell ref="B2:E2"/>
    <mergeCell ref="B4:B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E6C28-8773-4E9D-A75F-789C970579E8}">
  <dimension ref="B2:I40"/>
  <sheetViews>
    <sheetView topLeftCell="A15" zoomScale="110" zoomScaleNormal="110" workbookViewId="0">
      <selection activeCell="C6" sqref="C6"/>
    </sheetView>
  </sheetViews>
  <sheetFormatPr baseColWidth="10" defaultColWidth="11.42578125" defaultRowHeight="16.5" x14ac:dyDescent="0.3"/>
  <cols>
    <col min="1" max="1" width="4.42578125" style="5" customWidth="1"/>
    <col min="2" max="2" width="24.85546875" style="5" customWidth="1"/>
    <col min="3" max="3" width="33.28515625" style="5" customWidth="1"/>
    <col min="4" max="4" width="11.42578125" style="5"/>
    <col min="5" max="5" width="15" style="10" customWidth="1"/>
    <col min="6" max="6" width="15.7109375" style="5" customWidth="1"/>
    <col min="7" max="7" width="17.42578125" style="5" bestFit="1" customWidth="1"/>
    <col min="8" max="8" width="20" style="5" customWidth="1"/>
    <col min="9" max="9" width="20.7109375" style="5" customWidth="1"/>
    <col min="10" max="16384" width="11.42578125" style="5"/>
  </cols>
  <sheetData>
    <row r="2" spans="2:9" s="1" customFormat="1" x14ac:dyDescent="0.25">
      <c r="B2" s="158" t="s">
        <v>86</v>
      </c>
      <c r="C2" s="159"/>
      <c r="D2" s="159"/>
      <c r="E2" s="159"/>
      <c r="F2" s="159"/>
      <c r="G2" s="159"/>
      <c r="H2" s="159"/>
      <c r="I2" s="160"/>
    </row>
    <row r="3" spans="2:9" s="1" customFormat="1" x14ac:dyDescent="0.25">
      <c r="B3" s="41" t="s">
        <v>87</v>
      </c>
      <c r="C3" s="38" t="s">
        <v>88</v>
      </c>
      <c r="D3" s="38" t="s">
        <v>89</v>
      </c>
      <c r="E3" s="38" t="s">
        <v>90</v>
      </c>
      <c r="F3" s="38" t="s">
        <v>91</v>
      </c>
      <c r="G3" s="38" t="s">
        <v>92</v>
      </c>
      <c r="H3" s="38" t="s">
        <v>147</v>
      </c>
      <c r="I3" s="38" t="s">
        <v>148</v>
      </c>
    </row>
    <row r="4" spans="2:9" s="1" customFormat="1" ht="27" customHeight="1" x14ac:dyDescent="0.25">
      <c r="B4" s="161" t="s">
        <v>151</v>
      </c>
      <c r="C4" s="46" t="s">
        <v>93</v>
      </c>
      <c r="D4" s="42" t="s">
        <v>94</v>
      </c>
      <c r="E4" s="42">
        <v>2</v>
      </c>
      <c r="F4" s="42"/>
      <c r="G4" s="42"/>
      <c r="H4" s="42"/>
      <c r="I4" s="42"/>
    </row>
    <row r="5" spans="2:9" s="1" customFormat="1" ht="30" customHeight="1" x14ac:dyDescent="0.25">
      <c r="B5" s="161"/>
      <c r="C5" s="46" t="s">
        <v>152</v>
      </c>
      <c r="D5" s="42" t="s">
        <v>94</v>
      </c>
      <c r="E5" s="42">
        <v>2</v>
      </c>
      <c r="F5" s="42"/>
      <c r="G5" s="42"/>
      <c r="H5" s="42"/>
      <c r="I5" s="42"/>
    </row>
    <row r="6" spans="2:9" s="1" customFormat="1" ht="33" x14ac:dyDescent="0.25">
      <c r="B6" s="162"/>
      <c r="C6" s="85" t="s">
        <v>169</v>
      </c>
      <c r="D6" s="42" t="s">
        <v>94</v>
      </c>
      <c r="E6" s="42">
        <v>2</v>
      </c>
      <c r="F6" s="42"/>
      <c r="G6" s="42"/>
      <c r="H6" s="42"/>
      <c r="I6" s="42"/>
    </row>
    <row r="7" spans="2:9" s="1" customFormat="1" x14ac:dyDescent="0.25">
      <c r="B7" s="161" t="s">
        <v>96</v>
      </c>
      <c r="C7" s="46" t="s">
        <v>159</v>
      </c>
      <c r="D7" s="42" t="s">
        <v>97</v>
      </c>
      <c r="E7" s="42">
        <v>332</v>
      </c>
      <c r="F7" s="42"/>
      <c r="G7" s="42"/>
      <c r="H7" s="42"/>
      <c r="I7" s="42"/>
    </row>
    <row r="8" spans="2:9" s="1" customFormat="1" ht="44.25" customHeight="1" x14ac:dyDescent="0.25">
      <c r="B8" s="161"/>
      <c r="C8" s="46" t="s">
        <v>153</v>
      </c>
      <c r="D8" s="42" t="s">
        <v>98</v>
      </c>
      <c r="E8" s="42">
        <v>9</v>
      </c>
      <c r="F8" s="42"/>
      <c r="G8" s="42"/>
      <c r="H8" s="42"/>
      <c r="I8" s="42"/>
    </row>
    <row r="9" spans="2:9" s="1" customFormat="1" ht="30" customHeight="1" x14ac:dyDescent="0.25">
      <c r="B9" s="161"/>
      <c r="C9" s="46" t="s">
        <v>155</v>
      </c>
      <c r="D9" s="42" t="s">
        <v>99</v>
      </c>
      <c r="E9" s="42">
        <v>7</v>
      </c>
      <c r="F9" s="42"/>
      <c r="G9" s="42"/>
      <c r="H9" s="42"/>
      <c r="I9" s="42"/>
    </row>
    <row r="10" spans="2:9" s="1" customFormat="1" ht="30" customHeight="1" x14ac:dyDescent="0.25">
      <c r="B10" s="161"/>
      <c r="C10" s="46" t="s">
        <v>154</v>
      </c>
      <c r="D10" s="42" t="s">
        <v>99</v>
      </c>
      <c r="E10" s="42">
        <v>1</v>
      </c>
      <c r="F10" s="42"/>
      <c r="G10" s="42"/>
      <c r="H10" s="42"/>
      <c r="I10" s="42"/>
    </row>
    <row r="11" spans="2:9" s="1" customFormat="1" ht="30" customHeight="1" x14ac:dyDescent="0.25">
      <c r="B11" s="161"/>
      <c r="C11" s="45" t="s">
        <v>100</v>
      </c>
      <c r="D11" s="42" t="s">
        <v>101</v>
      </c>
      <c r="E11" s="42">
        <v>899</v>
      </c>
      <c r="F11" s="42"/>
      <c r="G11" s="42"/>
      <c r="H11" s="42"/>
      <c r="I11" s="42"/>
    </row>
    <row r="12" spans="2:9" s="1" customFormat="1" x14ac:dyDescent="0.25">
      <c r="B12" s="161"/>
      <c r="C12" s="46" t="s">
        <v>156</v>
      </c>
      <c r="D12" s="42" t="s">
        <v>102</v>
      </c>
      <c r="E12" s="42">
        <v>1134</v>
      </c>
      <c r="F12" s="42"/>
      <c r="G12" s="42"/>
      <c r="H12" s="42"/>
      <c r="I12" s="42"/>
    </row>
    <row r="13" spans="2:9" s="1" customFormat="1" ht="30" customHeight="1" x14ac:dyDescent="0.25">
      <c r="B13" s="161"/>
      <c r="C13" s="46" t="s">
        <v>157</v>
      </c>
      <c r="D13" s="42" t="s">
        <v>103</v>
      </c>
      <c r="E13" s="42">
        <v>2</v>
      </c>
      <c r="F13" s="42"/>
      <c r="G13" s="42"/>
      <c r="H13" s="42"/>
      <c r="I13" s="42"/>
    </row>
    <row r="14" spans="2:9" s="1" customFormat="1" ht="33" x14ac:dyDescent="0.25">
      <c r="B14" s="161"/>
      <c r="C14" s="46" t="s">
        <v>158</v>
      </c>
      <c r="D14" s="42" t="s">
        <v>103</v>
      </c>
      <c r="E14" s="42">
        <v>5</v>
      </c>
      <c r="F14" s="42"/>
      <c r="G14" s="42"/>
      <c r="H14" s="42"/>
      <c r="I14" s="42"/>
    </row>
    <row r="15" spans="2:9" s="1" customFormat="1" ht="33" x14ac:dyDescent="0.25">
      <c r="B15" s="161"/>
      <c r="C15" s="46" t="s">
        <v>170</v>
      </c>
      <c r="D15" s="42" t="s">
        <v>103</v>
      </c>
      <c r="E15" s="42">
        <v>9</v>
      </c>
      <c r="F15" s="42"/>
      <c r="G15" s="42"/>
      <c r="H15" s="42"/>
      <c r="I15" s="42"/>
    </row>
    <row r="16" spans="2:9" s="1" customFormat="1" x14ac:dyDescent="0.25">
      <c r="B16" s="161"/>
      <c r="C16" s="46" t="s">
        <v>104</v>
      </c>
      <c r="D16" s="42" t="s">
        <v>105</v>
      </c>
      <c r="E16" s="42">
        <v>6</v>
      </c>
      <c r="F16" s="42"/>
      <c r="G16" s="42"/>
      <c r="H16" s="42"/>
      <c r="I16" s="42"/>
    </row>
    <row r="17" spans="2:9" s="1" customFormat="1" ht="29.25" customHeight="1" x14ac:dyDescent="0.25">
      <c r="B17" s="161"/>
      <c r="C17" s="46" t="s">
        <v>106</v>
      </c>
      <c r="D17" s="42" t="s">
        <v>103</v>
      </c>
      <c r="E17" s="42">
        <v>1</v>
      </c>
      <c r="F17" s="42"/>
      <c r="G17" s="42"/>
      <c r="H17" s="42"/>
      <c r="I17" s="42"/>
    </row>
    <row r="18" spans="2:9" s="1" customFormat="1" x14ac:dyDescent="0.25">
      <c r="B18" s="161"/>
      <c r="C18" s="46" t="s">
        <v>160</v>
      </c>
      <c r="D18" s="42" t="s">
        <v>102</v>
      </c>
      <c r="E18" s="42">
        <v>1134</v>
      </c>
      <c r="F18" s="42"/>
      <c r="G18" s="42"/>
      <c r="H18" s="42"/>
      <c r="I18" s="42"/>
    </row>
    <row r="19" spans="2:9" x14ac:dyDescent="0.3">
      <c r="B19" s="161"/>
      <c r="C19" s="46" t="s">
        <v>107</v>
      </c>
      <c r="D19" s="42" t="s">
        <v>94</v>
      </c>
      <c r="E19" s="42">
        <v>1</v>
      </c>
      <c r="F19" s="42"/>
      <c r="G19" s="42"/>
      <c r="H19" s="42"/>
      <c r="I19" s="42"/>
    </row>
    <row r="20" spans="2:9" x14ac:dyDescent="0.3">
      <c r="B20" s="162"/>
      <c r="C20" s="46" t="s">
        <v>108</v>
      </c>
      <c r="D20" s="42" t="s">
        <v>94</v>
      </c>
      <c r="E20" s="42">
        <v>2</v>
      </c>
      <c r="F20" s="42"/>
      <c r="G20" s="42"/>
      <c r="H20" s="42"/>
      <c r="I20" s="42"/>
    </row>
    <row r="21" spans="2:9" x14ac:dyDescent="0.3">
      <c r="B21" s="163" t="s">
        <v>109</v>
      </c>
      <c r="C21" s="46" t="s">
        <v>161</v>
      </c>
      <c r="D21" s="42" t="s">
        <v>94</v>
      </c>
      <c r="E21" s="42">
        <v>1</v>
      </c>
      <c r="F21" s="42"/>
      <c r="G21" s="42"/>
      <c r="H21" s="42"/>
      <c r="I21" s="42"/>
    </row>
    <row r="22" spans="2:9" x14ac:dyDescent="0.3">
      <c r="B22" s="163"/>
      <c r="C22" s="46" t="s">
        <v>162</v>
      </c>
      <c r="D22" s="42" t="s">
        <v>94</v>
      </c>
      <c r="E22" s="42">
        <v>1</v>
      </c>
      <c r="F22" s="42"/>
      <c r="G22" s="42"/>
      <c r="H22" s="42"/>
      <c r="I22" s="42"/>
    </row>
    <row r="23" spans="2:9" ht="33" x14ac:dyDescent="0.3">
      <c r="B23" s="163"/>
      <c r="C23" s="46" t="s">
        <v>163</v>
      </c>
      <c r="D23" s="42" t="s">
        <v>94</v>
      </c>
      <c r="E23" s="42">
        <v>1</v>
      </c>
      <c r="F23" s="42"/>
      <c r="G23" s="42"/>
      <c r="H23" s="42"/>
      <c r="I23" s="42"/>
    </row>
    <row r="24" spans="2:9" ht="33" x14ac:dyDescent="0.3">
      <c r="B24" s="163"/>
      <c r="C24" s="46" t="s">
        <v>110</v>
      </c>
      <c r="D24" s="42" t="s">
        <v>94</v>
      </c>
      <c r="E24" s="42">
        <v>1</v>
      </c>
      <c r="F24" s="42"/>
      <c r="G24" s="42"/>
      <c r="H24" s="42"/>
      <c r="I24" s="42"/>
    </row>
    <row r="25" spans="2:9" x14ac:dyDescent="0.3">
      <c r="B25" s="163"/>
      <c r="C25" s="46" t="s">
        <v>164</v>
      </c>
      <c r="D25" s="42" t="s">
        <v>94</v>
      </c>
      <c r="E25" s="42">
        <v>1</v>
      </c>
      <c r="F25" s="42"/>
      <c r="G25" s="42"/>
      <c r="H25" s="42"/>
      <c r="I25" s="42"/>
    </row>
    <row r="26" spans="2:9" x14ac:dyDescent="0.3">
      <c r="B26" s="163"/>
      <c r="C26" s="46" t="s">
        <v>111</v>
      </c>
      <c r="D26" s="42" t="s">
        <v>94</v>
      </c>
      <c r="E26" s="42">
        <v>1</v>
      </c>
      <c r="F26" s="42"/>
      <c r="G26" s="42"/>
      <c r="H26" s="42"/>
      <c r="I26" s="42"/>
    </row>
    <row r="27" spans="2:9" x14ac:dyDescent="0.3">
      <c r="B27" s="163"/>
      <c r="C27" s="46" t="s">
        <v>112</v>
      </c>
      <c r="D27" s="42" t="s">
        <v>94</v>
      </c>
      <c r="E27" s="42">
        <v>1</v>
      </c>
      <c r="F27" s="42"/>
      <c r="G27" s="42"/>
      <c r="H27" s="42"/>
      <c r="I27" s="42"/>
    </row>
    <row r="28" spans="2:9" x14ac:dyDescent="0.3">
      <c r="B28" s="163"/>
      <c r="C28" s="46" t="s">
        <v>113</v>
      </c>
      <c r="D28" s="42" t="s">
        <v>94</v>
      </c>
      <c r="E28" s="42">
        <v>1</v>
      </c>
      <c r="F28" s="42"/>
      <c r="G28" s="42"/>
      <c r="H28" s="42"/>
      <c r="I28" s="42"/>
    </row>
    <row r="29" spans="2:9" x14ac:dyDescent="0.3">
      <c r="B29" s="163"/>
      <c r="C29" s="46" t="s">
        <v>114</v>
      </c>
      <c r="D29" s="42" t="s">
        <v>94</v>
      </c>
      <c r="E29" s="42">
        <v>1</v>
      </c>
      <c r="F29" s="42"/>
      <c r="G29" s="42"/>
      <c r="H29" s="42"/>
      <c r="I29" s="42"/>
    </row>
    <row r="30" spans="2:9" x14ac:dyDescent="0.3">
      <c r="B30" s="163"/>
      <c r="C30" s="46" t="s">
        <v>115</v>
      </c>
      <c r="D30" s="42" t="s">
        <v>94</v>
      </c>
      <c r="E30" s="42">
        <v>1</v>
      </c>
      <c r="F30" s="42"/>
      <c r="G30" s="42"/>
      <c r="H30" s="42"/>
      <c r="I30" s="42"/>
    </row>
    <row r="31" spans="2:9" x14ac:dyDescent="0.3">
      <c r="B31" s="163"/>
      <c r="C31" s="46" t="s">
        <v>102</v>
      </c>
      <c r="D31" s="42" t="s">
        <v>94</v>
      </c>
      <c r="E31" s="42">
        <v>1</v>
      </c>
      <c r="F31" s="42"/>
      <c r="G31" s="42"/>
      <c r="H31" s="42"/>
      <c r="I31" s="42"/>
    </row>
    <row r="32" spans="2:9" x14ac:dyDescent="0.3">
      <c r="B32" s="163"/>
      <c r="C32" s="46" t="s">
        <v>116</v>
      </c>
      <c r="D32" s="42" t="s">
        <v>94</v>
      </c>
      <c r="E32" s="42">
        <v>1</v>
      </c>
      <c r="F32" s="42"/>
      <c r="G32" s="42"/>
      <c r="H32" s="42"/>
      <c r="I32" s="42"/>
    </row>
    <row r="33" spans="2:9" x14ac:dyDescent="0.3">
      <c r="B33" s="163"/>
      <c r="C33" s="46" t="s">
        <v>165</v>
      </c>
      <c r="D33" s="42" t="s">
        <v>94</v>
      </c>
      <c r="E33" s="42">
        <v>1</v>
      </c>
      <c r="F33" s="42"/>
      <c r="G33" s="42"/>
      <c r="H33" s="42"/>
      <c r="I33" s="42"/>
    </row>
    <row r="34" spans="2:9" x14ac:dyDescent="0.3">
      <c r="B34" s="163"/>
      <c r="C34" s="46" t="s">
        <v>166</v>
      </c>
      <c r="D34" s="42" t="s">
        <v>94</v>
      </c>
      <c r="E34" s="42">
        <v>1</v>
      </c>
      <c r="F34" s="42"/>
      <c r="G34" s="42"/>
      <c r="H34" s="42"/>
      <c r="I34" s="42"/>
    </row>
    <row r="35" spans="2:9" x14ac:dyDescent="0.3">
      <c r="B35" s="163"/>
      <c r="C35" s="46" t="s">
        <v>117</v>
      </c>
      <c r="D35" s="42" t="s">
        <v>94</v>
      </c>
      <c r="E35" s="42">
        <v>1</v>
      </c>
      <c r="F35" s="42"/>
      <c r="G35" s="42"/>
      <c r="H35" s="42"/>
      <c r="I35" s="42"/>
    </row>
    <row r="36" spans="2:9" x14ac:dyDescent="0.3">
      <c r="B36" s="163"/>
      <c r="C36" s="46" t="s">
        <v>167</v>
      </c>
      <c r="D36" s="42" t="s">
        <v>94</v>
      </c>
      <c r="E36" s="42">
        <v>1</v>
      </c>
      <c r="F36" s="42"/>
      <c r="G36" s="42"/>
      <c r="H36" s="42"/>
      <c r="I36" s="42"/>
    </row>
    <row r="37" spans="2:9" x14ac:dyDescent="0.3">
      <c r="B37" s="163"/>
      <c r="C37" s="46" t="s">
        <v>113</v>
      </c>
      <c r="D37" s="42" t="s">
        <v>94</v>
      </c>
      <c r="E37" s="42">
        <v>1</v>
      </c>
      <c r="F37" s="42"/>
      <c r="G37" s="42"/>
      <c r="H37" s="42"/>
      <c r="I37" s="42"/>
    </row>
    <row r="38" spans="2:9" ht="33" x14ac:dyDescent="0.3">
      <c r="B38" s="164"/>
      <c r="C38" s="46" t="s">
        <v>118</v>
      </c>
      <c r="D38" s="42" t="s">
        <v>94</v>
      </c>
      <c r="E38" s="42">
        <v>1</v>
      </c>
      <c r="F38" s="42"/>
      <c r="G38" s="42"/>
      <c r="H38" s="42"/>
      <c r="I38" s="42"/>
    </row>
    <row r="39" spans="2:9" ht="33" x14ac:dyDescent="0.3">
      <c r="B39" s="43" t="s">
        <v>119</v>
      </c>
      <c r="C39" s="46" t="s">
        <v>168</v>
      </c>
      <c r="D39" s="42" t="s">
        <v>120</v>
      </c>
      <c r="E39" s="42">
        <v>2.8</v>
      </c>
      <c r="F39" s="42"/>
      <c r="G39" s="42"/>
      <c r="H39" s="42"/>
      <c r="I39" s="42"/>
    </row>
    <row r="40" spans="2:9" x14ac:dyDescent="0.3">
      <c r="B40" s="155" t="s">
        <v>59</v>
      </c>
      <c r="C40" s="156"/>
      <c r="D40" s="156"/>
      <c r="E40" s="156"/>
      <c r="F40" s="157"/>
      <c r="G40" s="44"/>
      <c r="H40" s="44"/>
      <c r="I40" s="44"/>
    </row>
  </sheetData>
  <mergeCells count="5">
    <mergeCell ref="B40:F40"/>
    <mergeCell ref="B2:I2"/>
    <mergeCell ref="B4:B6"/>
    <mergeCell ref="B7:B20"/>
    <mergeCell ref="B21:B3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Información Predial(C_P)</vt:lpstr>
      <vt:lpstr>Acuerdo establecido(C)</vt:lpstr>
      <vt:lpstr>Caracteristicas Predio (LyH</vt:lpstr>
      <vt:lpstr>Area a restaurar(L_H_C)</vt:lpstr>
      <vt:lpstr>Planificación_restauración (LyH</vt:lpstr>
      <vt:lpstr>Especies vegetales(LyH) </vt:lpstr>
      <vt:lpstr>Mantenimiento_restauración(MyH)</vt:lpstr>
      <vt:lpstr>Monitoreo(MyH)</vt:lpstr>
      <vt:lpstr>Presupuesto_restauración(MyH)</vt:lpstr>
      <vt:lpstr>Cronograma (MyH)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Equion</dc:creator>
  <cp:keywords/>
  <dc:description/>
  <cp:lastModifiedBy>User</cp:lastModifiedBy>
  <cp:revision/>
  <dcterms:created xsi:type="dcterms:W3CDTF">2022-10-18T20:03:39Z</dcterms:created>
  <dcterms:modified xsi:type="dcterms:W3CDTF">2025-09-08T22:15:26Z</dcterms:modified>
  <cp:category/>
  <cp:contentStatus/>
</cp:coreProperties>
</file>